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ekalfus\Box\FIN - Investor Relations\Earnings\2024 Earnings\Q4 2024\X. Final Public Docs (no pw)\"/>
    </mc:Choice>
  </mc:AlternateContent>
  <xr:revisionPtr revIDLastSave="0" documentId="13_ncr:1_{62FA8BF6-B547-42E9-BB34-6DE77437300B}" xr6:coauthVersionLast="47" xr6:coauthVersionMax="47" xr10:uidLastSave="{00000000-0000-0000-0000-000000000000}"/>
  <bookViews>
    <workbookView xWindow="-120" yWindow="-120" windowWidth="51840" windowHeight="21240" tabRatio="902" xr2:uid="{00000000-000D-0000-FFFF-FFFF00000000}"/>
  </bookViews>
  <sheets>
    <sheet name="Non-GAAP Disclosure" sheetId="9" r:id="rId1"/>
    <sheet name="Mgmt. Statement of Operations" sheetId="1" r:id="rId2"/>
    <sheet name="Reconciliations" sheetId="11" r:id="rId3"/>
    <sheet name="Quarterly Activity Report" sheetId="3" r:id="rId4"/>
    <sheet name="Monthly Activity Report" sheetId="12" r:id="rId5"/>
    <sheet name="Historical Cash Yields" sheetId="13" state="hidden" r:id="rId6"/>
    <sheet name="Productivity Metrics" sheetId="5" r:id="rId7"/>
    <sheet name="Business and Financial Metrics" sheetId="7" r:id="rId8"/>
    <sheet name="Endnotes"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7" hidden="1">#REF!</definedName>
    <definedName name="_____key2" localSheetId="8"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7" hidden="1">#REF!</definedName>
    <definedName name="____key2" localSheetId="8" hidden="1">#REF!</definedName>
    <definedName name="____key2" localSheetId="1" hidden="1">#REF!</definedName>
    <definedName name="____key2" localSheetId="0" hidden="1">#REF!</definedName>
    <definedName name="____key2" localSheetId="2" hidden="1">#REF!</definedName>
    <definedName name="____key2" hidden="1">#REF!</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7" hidden="1">#REF!</definedName>
    <definedName name="____mw1" localSheetId="8"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7" hidden="1">#REF!</definedName>
    <definedName name="____mw3" localSheetId="8"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7" hidden="1">'[1]1985'!#REF!</definedName>
    <definedName name="___123gRAPH_b" localSheetId="8"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7" hidden="1">'[1]1985'!#REF!</definedName>
    <definedName name="___123Graph_X2" localSheetId="8"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7" hidden="1">#REF!</definedName>
    <definedName name="___key2" localSheetId="8" hidden="1">#REF!</definedName>
    <definedName name="___key2" localSheetId="1" hidden="1">#REF!</definedName>
    <definedName name="___key2" localSheetId="0" hidden="1">#REF!</definedName>
    <definedName name="___key2" localSheetId="2" hidden="1">#REF!</definedName>
    <definedName name="___key2" hidden="1">#REF!</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7" hidden="1">#REF!</definedName>
    <definedName name="___mw1" localSheetId="8"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7" hidden="1">#REF!</definedName>
    <definedName name="___mw3" localSheetId="8" hidden="1">#REF!</definedName>
    <definedName name="___mw3" localSheetId="1" hidden="1">#REF!</definedName>
    <definedName name="___mw3" localSheetId="0" hidden="1">#REF!</definedName>
    <definedName name="___mw3" localSheetId="2" hidden="1">#REF!</definedName>
    <definedName name="___mw3" hidden="1">#REF!</definedName>
    <definedName name="__1" localSheetId="7" hidden="1">#REF!</definedName>
    <definedName name="__1" localSheetId="8" hidden="1">#REF!</definedName>
    <definedName name="__1" localSheetId="0" hidden="1">#REF!</definedName>
    <definedName name="__1" hidden="1">#REF!</definedName>
    <definedName name="__123graph" localSheetId="7" hidden="1">#REF!</definedName>
    <definedName name="__123graph" localSheetId="8" hidden="1">#REF!</definedName>
    <definedName name="__123graph" localSheetId="0" hidden="1">#REF!</definedName>
    <definedName name="__123graph" hidden="1">#REF!</definedName>
    <definedName name="__123Graph_A" localSheetId="7" hidden="1">'[1]1985'!#REF!</definedName>
    <definedName name="__123Graph_A" localSheetId="8"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7" hidden="1">'[1]1985'!#REF!</definedName>
    <definedName name="__123Graph_B" localSheetId="8"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7" hidden="1">'[1]1985'!#REF!</definedName>
    <definedName name="__123Graph_C" localSheetId="8"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7" hidden="1">'[2]Vis Exp'!#REF!</definedName>
    <definedName name="__123Graph_DCHART" localSheetId="8" hidden="1">'[2]Vis Exp'!#REF!</definedName>
    <definedName name="__123Graph_DCHART" localSheetId="0" hidden="1">'[2]Vis Exp'!#REF!</definedName>
    <definedName name="__123Graph_DCHART" hidden="1">'[2]Vis Exp'!#REF!</definedName>
    <definedName name="__123Graph_X" localSheetId="7" hidden="1">'[1]1985'!#REF!</definedName>
    <definedName name="__123Graph_X" localSheetId="8"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7" hidden="1">#REF!</definedName>
    <definedName name="__123graph2" localSheetId="8" hidden="1">#REF!</definedName>
    <definedName name="__123graph2" localSheetId="0" hidden="1">#REF!</definedName>
    <definedName name="__123graph2" hidden="1">#REF!</definedName>
    <definedName name="__123graph5" localSheetId="7" hidden="1">#REF!</definedName>
    <definedName name="__123graph5" localSheetId="8" hidden="1">#REF!</definedName>
    <definedName name="__123graph5" localSheetId="0" hidden="1">#REF!</definedName>
    <definedName name="__123graph5" hidden="1">#REF!</definedName>
    <definedName name="__FDS_HYPERLINK_TOGGLE_STATE__" hidden="1">"ON"</definedName>
    <definedName name="__key2" localSheetId="7" hidden="1">#REF!</definedName>
    <definedName name="__key2" localSheetId="8" hidden="1">#REF!</definedName>
    <definedName name="__key2" localSheetId="1" hidden="1">#REF!</definedName>
    <definedName name="__key2" localSheetId="0" hidden="1">#REF!</definedName>
    <definedName name="__key2" localSheetId="2" hidden="1">#REF!</definedName>
    <definedName name="__key2" hidden="1">#REF!</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7" hidden="1">#REF!</definedName>
    <definedName name="__mw1" localSheetId="8" hidden="1">#REF!</definedName>
    <definedName name="__mw1" localSheetId="1" hidden="1">#REF!</definedName>
    <definedName name="__mw1" localSheetId="0" hidden="1">#REF!</definedName>
    <definedName name="__mw1" localSheetId="2" hidden="1">#REF!</definedName>
    <definedName name="__mw1" hidden="1">#REF!</definedName>
    <definedName name="__mw3" localSheetId="7" hidden="1">#REF!</definedName>
    <definedName name="__mw3" localSheetId="8"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7" hidden="1">'[2]Vis Exp'!#REF!</definedName>
    <definedName name="_10__123Graph_BCHART_1" localSheetId="8" hidden="1">'[2]Vis Exp'!#REF!</definedName>
    <definedName name="_10__123Graph_BCHART_1" localSheetId="0" hidden="1">'[2]Vis Exp'!#REF!</definedName>
    <definedName name="_10__123Graph_BCHART_1" hidden="1">'[2]Vis Exp'!#REF!</definedName>
    <definedName name="_12__123Graph_BCHART_2" localSheetId="7" hidden="1">'[2]Vis Exp'!#REF!</definedName>
    <definedName name="_12__123Graph_BCHART_2" localSheetId="8" hidden="1">'[2]Vis Exp'!#REF!</definedName>
    <definedName name="_12__123Graph_BCHART_2" localSheetId="0" hidden="1">'[2]Vis Exp'!#REF!</definedName>
    <definedName name="_12__123Graph_BCHART_2" hidden="1">'[2]Vis Exp'!#REF!</definedName>
    <definedName name="_123Graph_B" localSheetId="7" hidden="1">'[1]1985'!#REF!</definedName>
    <definedName name="_123Graph_B" localSheetId="8"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7" hidden="1">'[2]Vis Exp'!#REF!</definedName>
    <definedName name="_14__123Graph_BCHART_3" localSheetId="8" hidden="1">'[2]Vis Exp'!#REF!</definedName>
    <definedName name="_14__123Graph_BCHART_3" localSheetId="0" hidden="1">'[2]Vis Exp'!#REF!</definedName>
    <definedName name="_14__123Graph_BCHART_3" hidden="1">'[2]Vis Exp'!#REF!</definedName>
    <definedName name="_16__123Graph_BCHART_4" localSheetId="7" hidden="1">'[2]Vis Exp'!#REF!</definedName>
    <definedName name="_16__123Graph_BCHART_4" localSheetId="8" hidden="1">'[2]Vis Exp'!#REF!</definedName>
    <definedName name="_16__123Graph_BCHART_4" localSheetId="0" hidden="1">'[2]Vis Exp'!#REF!</definedName>
    <definedName name="_16__123Graph_BCHART_4" hidden="1">'[2]Vis Exp'!#REF!</definedName>
    <definedName name="_18__123Graph_CCHART_1" localSheetId="7" hidden="1">'[2]Vis Exp'!#REF!</definedName>
    <definedName name="_18__123Graph_CCHART_1" localSheetId="8" hidden="1">'[2]Vis Exp'!#REF!</definedName>
    <definedName name="_18__123Graph_CCHART_1" localSheetId="0" hidden="1">'[2]Vis Exp'!#REF!</definedName>
    <definedName name="_18__123Graph_CCHART_1" hidden="1">'[2]Vis Exp'!#REF!</definedName>
    <definedName name="_2__123Graph_ACHART_1" localSheetId="7" hidden="1">'[2]Vis Exp'!#REF!</definedName>
    <definedName name="_2__123Graph_ACHART_1" localSheetId="8" hidden="1">'[2]Vis Exp'!#REF!</definedName>
    <definedName name="_2__123Graph_ACHART_1" localSheetId="0" hidden="1">'[2]Vis Exp'!#REF!</definedName>
    <definedName name="_2__123Graph_ACHART_1" hidden="1">'[2]Vis Exp'!#REF!</definedName>
    <definedName name="_20__123Graph_CCHART_2" localSheetId="7" hidden="1">'[2]Vis Exp'!#REF!</definedName>
    <definedName name="_20__123Graph_CCHART_2" localSheetId="8" hidden="1">'[2]Vis Exp'!#REF!</definedName>
    <definedName name="_20__123Graph_CCHART_2" localSheetId="0" hidden="1">'[2]Vis Exp'!#REF!</definedName>
    <definedName name="_20__123Graph_CCHART_2" hidden="1">'[2]Vis Exp'!#REF!</definedName>
    <definedName name="_22__123Graph_CCHART_3" localSheetId="7" hidden="1">'[2]Vis Exp'!#REF!</definedName>
    <definedName name="_22__123Graph_CCHART_3" localSheetId="8" hidden="1">'[2]Vis Exp'!#REF!</definedName>
    <definedName name="_22__123Graph_CCHART_3" localSheetId="0" hidden="1">'[2]Vis Exp'!#REF!</definedName>
    <definedName name="_22__123Graph_CCHART_3" hidden="1">'[2]Vis Exp'!#REF!</definedName>
    <definedName name="_24__123Graph_CCHART_4" localSheetId="7" hidden="1">'[2]Vis Exp'!#REF!</definedName>
    <definedName name="_24__123Graph_CCHART_4" localSheetId="8" hidden="1">'[2]Vis Exp'!#REF!</definedName>
    <definedName name="_24__123Graph_CCHART_4" localSheetId="0" hidden="1">'[2]Vis Exp'!#REF!</definedName>
    <definedName name="_24__123Graph_CCHART_4" hidden="1">'[2]Vis Exp'!#REF!</definedName>
    <definedName name="_26__123Graph_DCHART_1" localSheetId="7" hidden="1">'[2]Vis Exp'!#REF!</definedName>
    <definedName name="_26__123Graph_DCHART_1" localSheetId="8" hidden="1">'[2]Vis Exp'!#REF!</definedName>
    <definedName name="_26__123Graph_DCHART_1" localSheetId="0" hidden="1">'[2]Vis Exp'!#REF!</definedName>
    <definedName name="_26__123Graph_DCHART_1" hidden="1">'[2]Vis Exp'!#REF!</definedName>
    <definedName name="_28__123Graph_DCHART_2" localSheetId="7" hidden="1">'[2]Vis Exp'!#REF!</definedName>
    <definedName name="_28__123Graph_DCHART_2" localSheetId="8" hidden="1">'[2]Vis Exp'!#REF!</definedName>
    <definedName name="_28__123Graph_DCHART_2" localSheetId="0" hidden="1">'[2]Vis Exp'!#REF!</definedName>
    <definedName name="_28__123Graph_DCHART_2" hidden="1">'[2]Vis Exp'!#REF!</definedName>
    <definedName name="_30__123Graph_DCHART_3" localSheetId="7" hidden="1">'[2]Vis Exp'!#REF!</definedName>
    <definedName name="_30__123Graph_DCHART_3" localSheetId="8" hidden="1">'[2]Vis Exp'!#REF!</definedName>
    <definedName name="_30__123Graph_DCHART_3" localSheetId="0" hidden="1">'[2]Vis Exp'!#REF!</definedName>
    <definedName name="_30__123Graph_DCHART_3" hidden="1">'[2]Vis Exp'!#REF!</definedName>
    <definedName name="_32__123Graph_DCHART_4" localSheetId="7" hidden="1">'[2]Vis Exp'!#REF!</definedName>
    <definedName name="_32__123Graph_DCHART_4" localSheetId="8" hidden="1">'[2]Vis Exp'!#REF!</definedName>
    <definedName name="_32__123Graph_DCHART_4" localSheetId="0" hidden="1">'[2]Vis Exp'!#REF!</definedName>
    <definedName name="_32__123Graph_DCHART_4" hidden="1">'[2]Vis Exp'!#REF!</definedName>
    <definedName name="_34__123Graph_XCHART_2" localSheetId="7" hidden="1">'[2]Vis Exp'!#REF!</definedName>
    <definedName name="_34__123Graph_XCHART_2" localSheetId="8" hidden="1">'[2]Vis Exp'!#REF!</definedName>
    <definedName name="_34__123Graph_XCHART_2" localSheetId="0" hidden="1">'[2]Vis Exp'!#REF!</definedName>
    <definedName name="_34__123Graph_XCHART_2" hidden="1">'[2]Vis Exp'!#REF!</definedName>
    <definedName name="_36__123Graph_XCHART_3" localSheetId="7" hidden="1">'[2]Vis Exp'!#REF!</definedName>
    <definedName name="_36__123Graph_XCHART_3" localSheetId="8" hidden="1">'[2]Vis Exp'!#REF!</definedName>
    <definedName name="_36__123Graph_XCHART_3" localSheetId="0" hidden="1">'[2]Vis Exp'!#REF!</definedName>
    <definedName name="_36__123Graph_XCHART_3" hidden="1">'[2]Vis Exp'!#REF!</definedName>
    <definedName name="_38__123Graph_XCHART_4" localSheetId="7" hidden="1">'[2]Vis Exp'!#REF!</definedName>
    <definedName name="_38__123Graph_XCHART_4" localSheetId="8" hidden="1">'[2]Vis Exp'!#REF!</definedName>
    <definedName name="_38__123Graph_XCHART_4" localSheetId="0" hidden="1">'[2]Vis Exp'!#REF!</definedName>
    <definedName name="_38__123Graph_XCHART_4" hidden="1">'[2]Vis Exp'!#REF!</definedName>
    <definedName name="_4__123Graph_ACHART_2" localSheetId="7" hidden="1">'[2]Vis Exp'!#REF!</definedName>
    <definedName name="_4__123Graph_ACHART_2" localSheetId="8" hidden="1">'[2]Vis Exp'!#REF!</definedName>
    <definedName name="_4__123Graph_ACHART_2" localSheetId="0" hidden="1">'[2]Vis Exp'!#REF!</definedName>
    <definedName name="_4__123Graph_ACHART_2" hidden="1">'[2]Vis Exp'!#REF!</definedName>
    <definedName name="_6__123Graph_ACHART_3" localSheetId="7" hidden="1">'[2]Vis Exp'!#REF!</definedName>
    <definedName name="_6__123Graph_ACHART_3" localSheetId="8" hidden="1">'[2]Vis Exp'!#REF!</definedName>
    <definedName name="_6__123Graph_ACHART_3" localSheetId="0" hidden="1">'[2]Vis Exp'!#REF!</definedName>
    <definedName name="_6__123Graph_ACHART_3" hidden="1">'[2]Vis Exp'!#REF!</definedName>
    <definedName name="_8__123Graph_ACHART_4" localSheetId="7" hidden="1">'[2]Vis Exp'!#REF!</definedName>
    <definedName name="_8__123Graph_ACHART_4" localSheetId="8" hidden="1">'[2]Vis Exp'!#REF!</definedName>
    <definedName name="_8__123Graph_ACHART_4" localSheetId="0" hidden="1">'[2]Vis Exp'!#REF!</definedName>
    <definedName name="_8__123Graph_ACHART_4" hidden="1">'[2]Vis Exp'!#REF!</definedName>
    <definedName name="_Fill" localSheetId="7" hidden="1">#REF!</definedName>
    <definedName name="_Fill" localSheetId="8"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7" hidden="1">#REF!</definedName>
    <definedName name="_xlnm._FilterDatabase" localSheetId="8" hidden="1">#REF!</definedName>
    <definedName name="_xlnm._FilterDatabase" localSheetId="5" hidden="1">'Historical Cash Yields'!#REF!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7" hidden="1">#REF!</definedName>
    <definedName name="_Key1" localSheetId="8" hidden="1">#REF!</definedName>
    <definedName name="_Key1" localSheetId="1" hidden="1">#REF!</definedName>
    <definedName name="_Key1" localSheetId="0" hidden="1">#REF!</definedName>
    <definedName name="_Key1" localSheetId="2" hidden="1">#REF!</definedName>
    <definedName name="_Key1" hidden="1">#REF!</definedName>
    <definedName name="_Key2" localSheetId="7" hidden="1">#REF!</definedName>
    <definedName name="_Key2" localSheetId="8" hidden="1">#REF!</definedName>
    <definedName name="_Key2" localSheetId="1" hidden="1">#REF!</definedName>
    <definedName name="_Key2" localSheetId="0" hidden="1">#REF!</definedName>
    <definedName name="_Key2" localSheetId="2" hidden="1">#REF!</definedName>
    <definedName name="_Key2" hidden="1">#REF!</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7" hidden="1">#REF!</definedName>
    <definedName name="_mw1" localSheetId="8" hidden="1">#REF!</definedName>
    <definedName name="_mw1" localSheetId="1" hidden="1">#REF!</definedName>
    <definedName name="_mw1" localSheetId="0" hidden="1">#REF!</definedName>
    <definedName name="_mw1" localSheetId="2" hidden="1">#REF!</definedName>
    <definedName name="_mw1" hidden="1">#REF!</definedName>
    <definedName name="_mw3" localSheetId="7" hidden="1">#REF!</definedName>
    <definedName name="_mw3" localSheetId="8"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7" hidden="1">#REF!</definedName>
    <definedName name="_Parse_In" localSheetId="8"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7" hidden="1">#REF!</definedName>
    <definedName name="_Parse_Out" localSheetId="8"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7" hidden="1">[3]Sheet3!#REF!</definedName>
    <definedName name="_Regression_X" localSheetId="8"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7" hidden="1">#REF!</definedName>
    <definedName name="_Sort" localSheetId="8"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7" hidden="1">#REF!</definedName>
    <definedName name="_Table2_In1" localSheetId="8" hidden="1">#REF!</definedName>
    <definedName name="_Table2_In1" localSheetId="0" hidden="1">#REF!</definedName>
    <definedName name="_Table2_In1" hidden="1">#REF!</definedName>
    <definedName name="_Table2_In2" localSheetId="7" hidden="1">#REF!</definedName>
    <definedName name="_Table2_In2" localSheetId="8" hidden="1">#REF!</definedName>
    <definedName name="_Table2_In2" localSheetId="0" hidden="1">#REF!</definedName>
    <definedName name="_Table2_In2" hidden="1">#REF!</definedName>
    <definedName name="_Table2_Out" localSheetId="7" hidden="1">#REF!</definedName>
    <definedName name="_Table2_Out" localSheetId="8" hidden="1">#REF!</definedName>
    <definedName name="_Table2_Out" localSheetId="0" hidden="1">#REF!</definedName>
    <definedName name="_Table2_Out" hidden="1">#REF!</definedName>
    <definedName name="_wrn1" localSheetId="2" hidden="1">{#N/A,#N/A,FALSE,"042997";#N/A,#N/A,FALSE,"042897"}</definedName>
    <definedName name="_wrn1" hidden="1">{#N/A,#N/A,FALSE,"042997";#N/A,#N/A,FALSE,"042897"}</definedName>
    <definedName name="a" localSheetId="7" hidden="1">#REF!</definedName>
    <definedName name="a" localSheetId="8" hidden="1">#REF!</definedName>
    <definedName name="a" localSheetId="1" hidden="1">#REF!</definedName>
    <definedName name="a" localSheetId="0" hidden="1">#REF!</definedName>
    <definedName name="a" localSheetId="2" hidden="1">#REF!</definedName>
    <definedName name="a" hidden="1">#REF!</definedName>
    <definedName name="aa" localSheetId="7" hidden="1">#REF!</definedName>
    <definedName name="aa" localSheetId="8" hidden="1">#REF!</definedName>
    <definedName name="aa" localSheetId="0" hidden="1">#REF!</definedName>
    <definedName name="aa" hidden="1">#REF!</definedName>
    <definedName name="ab" localSheetId="2" hidden="1">{"'webcensus'!$A$1:$G$34","'webcensus'!$A$1:$G$33"}</definedName>
    <definedName name="ab" hidden="1">{"'webcensus'!$A$1:$G$34","'webcensus'!$A$1:$G$33"}</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7" hidden="1">'[4]ePSM Rx Graph Page'!#REF!</definedName>
    <definedName name="ADF_Activity_By_Tier_Range" localSheetId="8" hidden="1">'[4]ePSM Rx Graph Page'!#REF!</definedName>
    <definedName name="ADF_Activity_By_Tier_Range" localSheetId="0" hidden="1">'[4]ePSM Rx Graph Page'!#REF!</definedName>
    <definedName name="ADF_Activity_By_Tier_Range" hidden="1">'[4]ePSM Rx Graph Page'!#REF!</definedName>
    <definedName name="ADF_Activity_Detail_Range" localSheetId="7" hidden="1">'[4]ePSM Rx Graph Page'!#REF!</definedName>
    <definedName name="ADF_Activity_Detail_Range" localSheetId="8" hidden="1">'[4]ePSM Rx Graph Page'!#REF!</definedName>
    <definedName name="ADF_Activity_Detail_Range" localSheetId="0" hidden="1">'[4]ePSM Rx Graph Page'!#REF!</definedName>
    <definedName name="ADF_Activity_Detail_Range" hidden="1">'[4]ePSM Rx Graph Page'!#REF!</definedName>
    <definedName name="ADF_Fund_Report_Range" localSheetId="7" hidden="1">'[4]ePSM Rx Graph Page'!#REF!</definedName>
    <definedName name="ADF_Fund_Report_Range" localSheetId="8" hidden="1">'[4]ePSM Rx Graph Page'!#REF!</definedName>
    <definedName name="ADF_Fund_Report_Range" localSheetId="0" hidden="1">'[4]ePSM Rx Graph Page'!#REF!</definedName>
    <definedName name="ADF_Fund_Report_Range" hidden="1">'[4]ePSM Rx Graph Page'!#REF!</definedName>
    <definedName name="Aetna" localSheetId="2" hidden="1">{"'webcensus'!$A$1:$G$34","'webcensus'!$A$1:$G$33"}</definedName>
    <definedName name="Aetna" hidden="1">{"'webcensus'!$A$1:$G$34","'webcensus'!$A$1:$G$33"}</definedName>
    <definedName name="Aetna_PPO_II_Ntwk_Exp_PPO_Max_Net_Avg_Sub_Charges" localSheetId="7" hidden="1">'[4]ePSM Rx Graph Page'!#REF!</definedName>
    <definedName name="Aetna_PPO_II_Ntwk_Exp_PPO_Max_Net_Avg_Sub_Charges" localSheetId="8"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7" hidden="1">'[4]ePSM Rx Graph Page'!#REF!</definedName>
    <definedName name="Aetna_PPO_II_Ntwk_Exp_PPO_Max_Sav_Neg_Arrang" localSheetId="8"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7" hidden="1">'[4]ePSM Rx Graph Page'!#REF!</definedName>
    <definedName name="Aetna_PPO_II_Ntwk_Exp_PPO_Net_Avg_Sub_Charges" localSheetId="8"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7" hidden="1">'[4]ePSM Rx Graph Page'!#REF!</definedName>
    <definedName name="Aetna_PPO_II_Ntwk_Exp_PPO_Sav_Neg_Arrang" localSheetId="8"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7" hidden="1">'[4]ePSM Rx Graph Page'!#REF!</definedName>
    <definedName name="Aetna_PPO_Ntwk_Exp_PPO_Max_Net_Avg_Sub_Charges" localSheetId="8"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7" hidden="1">'[4]ePSM Rx Graph Page'!#REF!</definedName>
    <definedName name="Aetna_PPO_Ntwk_Exp_PPO_Max_Sav_Neg_Arrang" localSheetId="8"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7" hidden="1">'[4]ePSM Rx Graph Page'!#REF!</definedName>
    <definedName name="Aetna_PPO_Ntwk_Exp_PPO_Net_Avg_Sub_Charges" localSheetId="8"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7" hidden="1">'[4]ePSM Rx Graph Page'!#REF!</definedName>
    <definedName name="Aetna_PPO_Ntwk_Exp_PPO_Sav_Neg_Arrang" localSheetId="8"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7" hidden="1">'[4]ePSM Rx Graph Page'!#REF!</definedName>
    <definedName name="Aetna_Spec_Ntwk_Exp_PPO_Max_Net_Avg_Sub_Charges" localSheetId="8"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7" hidden="1">'[4]ePSM Rx Graph Page'!#REF!</definedName>
    <definedName name="Aetna_Spec_Ntwk_Exp_PPO_Max_Sav_Neg_Arrang" localSheetId="8"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7" hidden="1">'[4]ePSM Rx Graph Page'!#REF!</definedName>
    <definedName name="Aetna_Spec_Ntwk_Exp_PPO_Net_Avg_Sub_Charges" localSheetId="8"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7" hidden="1">'[4]ePSM Rx Graph Page'!#REF!</definedName>
    <definedName name="Aetna_Spec_Ntwk_Exp_PPO_Sav_Neg_Arrang" localSheetId="8" hidden="1">'[4]ePSM Rx Graph Page'!#REF!</definedName>
    <definedName name="Aetna_Spec_Ntwk_Exp_PPO_Sav_Neg_Arrang" localSheetId="0" hidden="1">'[4]ePSM Rx Graph Page'!#REF!</definedName>
    <definedName name="Aetna_Spec_Ntwk_Exp_PPO_Sav_Neg_Arrang" hidden="1">'[4]ePSM Rx Graph Page'!#REF!</definedName>
    <definedName name="aetna1" localSheetId="2" hidden="1">{"'webcensus'!$A$1:$G$34","'webcensus'!$A$1:$G$33"}</definedName>
    <definedName name="aetna1" hidden="1">{"'webcensus'!$A$1:$G$34","'webcensus'!$A$1:$G$33"}</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7" hidden="1">'[4]ePSM Rx Graph Page'!#REF!</definedName>
    <definedName name="Aex_Amb_MDC_Range" localSheetId="8" hidden="1">'[4]ePSM Rx Graph Page'!#REF!</definedName>
    <definedName name="Aex_Amb_MDC_Range" localSheetId="0" hidden="1">'[4]ePSM Rx Graph Page'!#REF!</definedName>
    <definedName name="Aex_Amb_MDC_Range" hidden="1">'[4]ePSM Rx Graph Page'!#REF!</definedName>
    <definedName name="Aex_Experience_by_Tier_Range" localSheetId="7" hidden="1">'[4]ePSM Rx Graph Page'!#REF!</definedName>
    <definedName name="Aex_Experience_by_Tier_Range" localSheetId="8" hidden="1">'[4]ePSM Rx Graph Page'!#REF!</definedName>
    <definedName name="Aex_Experience_by_Tier_Range" localSheetId="0" hidden="1">'[4]ePSM Rx Graph Page'!#REF!</definedName>
    <definedName name="Aex_Experience_by_Tier_Range" hidden="1">'[4]ePSM Rx Graph Page'!#REF!</definedName>
    <definedName name="Aex_IP_MDC_Range" localSheetId="7" hidden="1">'[4]ePSM Rx Graph Page'!#REF!</definedName>
    <definedName name="Aex_IP_MDC_Range" localSheetId="8" hidden="1">'[4]ePSM Rx Graph Page'!#REF!</definedName>
    <definedName name="Aex_IP_MDC_Range" localSheetId="0" hidden="1">'[4]ePSM Rx Graph Page'!#REF!</definedName>
    <definedName name="Aex_IP_MDC_Range" hidden="1">'[4]ePSM Rx Graph Page'!#REF!</definedName>
    <definedName name="Aex_Medical_Cost_Category_Range" localSheetId="7" hidden="1">'[4]ePSM Rx Graph Page'!#REF!</definedName>
    <definedName name="Aex_Medical_Cost_Category_Range" localSheetId="8"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7" hidden="1">'[4]ePSM Rx Graph Page'!#REF!</definedName>
    <definedName name="Aex_Professional_Experience_Range" localSheetId="8"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7" hidden="1">'[4]ePSM Rx Graph Page'!#REF!</definedName>
    <definedName name="Aexcel_Demographic_Line_Count" localSheetId="8"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7" hidden="1">'[4]ePSM Rx Graph Page'!#REF!</definedName>
    <definedName name="Aexcel_Demographics_Headings1" localSheetId="8"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7" hidden="1">'[4]ePSM Rx Graph Page'!#REF!</definedName>
    <definedName name="Aexcel_Demographics_Headings2" localSheetId="8"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7" hidden="1">'[4]ePSM Rx Graph Page'!#REF!</definedName>
    <definedName name="Aexcel_Prof_Cost_Line_Count" localSheetId="8"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7" hidden="1">'[4]ePSM Rx Graph Page'!#REF!</definedName>
    <definedName name="Aexcel_Prof_Exp_Cost_Headings" localSheetId="8"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7" hidden="1">'[4]ePSM Rx Graph Page'!#REF!</definedName>
    <definedName name="Aexcel_Prof_Exp_Location_Headings" localSheetId="8"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7" hidden="1">'[4]ePSM Rx Graph Page'!#REF!</definedName>
    <definedName name="Aexcel_Prof_Exp_PMPM_Headings" localSheetId="8"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7" hidden="1">'[4]ePSM Rx Graph Page'!#REF!</definedName>
    <definedName name="Aexcel_Prof_Exp_Util_Headings" localSheetId="8"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7" hidden="1">'[4]ePSM Rx Graph Page'!#REF!</definedName>
    <definedName name="Aexcel_Prof_Location_Line_Count" localSheetId="8"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7" hidden="1">'[4]ePSM Rx Graph Page'!#REF!</definedName>
    <definedName name="Aexcel_Prof_PMPM_Line_Count" localSheetId="8"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7" hidden="1">'[4]ePSM Rx Graph Page'!#REF!</definedName>
    <definedName name="Aexcel_Prof_Util_Line_Count" localSheetId="8"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7" hidden="1">'[4]ePSM Rx Graph Page'!#REF!</definedName>
    <definedName name="Aexcel_Structure_Headings" localSheetId="8" hidden="1">'[4]ePSM Rx Graph Page'!#REF!</definedName>
    <definedName name="Aexcel_Structure_Headings" localSheetId="0" hidden="1">'[4]ePSM Rx Graph Page'!#REF!</definedName>
    <definedName name="Aexcel_Structure_Headings" hidden="1">'[4]ePSM Rx Graph Page'!#REF!</definedName>
    <definedName name="Aexcel_Structure_Line_Count" localSheetId="7" hidden="1">'[4]ePSM Rx Graph Page'!#REF!</definedName>
    <definedName name="Aexcel_Structure_Line_Count" localSheetId="8" hidden="1">'[4]ePSM Rx Graph Page'!#REF!</definedName>
    <definedName name="Aexcel_Structure_Line_Count" localSheetId="0" hidden="1">'[4]ePSM Rx Graph Page'!#REF!</definedName>
    <definedName name="Aexcel_Structure_Line_Count" hidden="1">'[4]ePSM Rx Graph Page'!#REF!</definedName>
    <definedName name="AexcelBOBDate" localSheetId="7" hidden="1">'[4]ePSM Rx Graph Page'!#REF!</definedName>
    <definedName name="AexcelBOBDate" localSheetId="8" hidden="1">'[4]ePSM Rx Graph Page'!#REF!</definedName>
    <definedName name="AexcelBOBDate" localSheetId="0" hidden="1">'[4]ePSM Rx Graph Page'!#REF!</definedName>
    <definedName name="AexcelBOBDate" hidden="1">'[4]ePSM Rx Graph Page'!#REF!</definedName>
    <definedName name="af" localSheetId="7" hidden="1">#REF!</definedName>
    <definedName name="af" localSheetId="8" hidden="1">#REF!</definedName>
    <definedName name="af" localSheetId="0" hidden="1">#REF!</definedName>
    <definedName name="af" hidden="1">#REF!</definedName>
    <definedName name="AHF_Activity_By_Tier_Range" localSheetId="7" hidden="1">'[4]ePSM Rx Graph Page'!#REF!</definedName>
    <definedName name="AHF_Activity_By_Tier_Range" localSheetId="8" hidden="1">'[4]ePSM Rx Graph Page'!#REF!</definedName>
    <definedName name="AHF_Activity_By_Tier_Range" localSheetId="0" hidden="1">'[4]ePSM Rx Graph Page'!#REF!</definedName>
    <definedName name="AHF_Activity_By_Tier_Range" hidden="1">'[4]ePSM Rx Graph Page'!#REF!</definedName>
    <definedName name="AHF_Activity_Detail_Range" localSheetId="7" hidden="1">'[4]ePSM Rx Graph Page'!#REF!</definedName>
    <definedName name="AHF_Activity_Detail_Range" localSheetId="8" hidden="1">'[4]ePSM Rx Graph Page'!#REF!</definedName>
    <definedName name="AHF_Activity_Detail_Range" localSheetId="0" hidden="1">'[4]ePSM Rx Graph Page'!#REF!</definedName>
    <definedName name="AHF_Activity_Detail_Range" hidden="1">'[4]ePSM Rx Graph Page'!#REF!</definedName>
    <definedName name="AHF_Fund_Report_Range" localSheetId="7" hidden="1">'[4]ePSM Rx Graph Page'!#REF!</definedName>
    <definedName name="AHF_Fund_Report_Range" localSheetId="8" hidden="1">'[4]ePSM Rx Graph Page'!#REF!</definedName>
    <definedName name="AHF_Fund_Report_Range" localSheetId="0" hidden="1">'[4]ePSM Rx Graph Page'!#REF!</definedName>
    <definedName name="AHF_Fund_Report_Range" hidden="1">'[4]ePSM Rx Graph Page'!#REF!</definedName>
    <definedName name="AHF_Medical_by_Family_Range" localSheetId="7" hidden="1">'[4]ePSM Rx Graph Page'!#REF!</definedName>
    <definedName name="AHF_Medical_by_Family_Range" localSheetId="8"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7" hidden="1">'[4]ePSM Rx Graph Page'!#REF!</definedName>
    <definedName name="AHF_Medical_by_Member_Range" localSheetId="8"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7" hidden="1">'[4]ePSM Rx Graph Page'!#REF!</definedName>
    <definedName name="AHF_Medical_Cost_Category_Range" localSheetId="8"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7" hidden="1">'[4]ePSM Rx Graph Page'!#REF!</definedName>
    <definedName name="AHF_Medical_Demographics_Range" localSheetId="8"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7" hidden="1">'[4]ePSM Rx Graph Page'!#REF!</definedName>
    <definedName name="AHF_Medical_Key_Statistics_Range" localSheetId="8"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7" hidden="1">'[4]ePSM Rx Graph Page'!#REF!</definedName>
    <definedName name="AHF_Rx_Demographics_Range" localSheetId="8" hidden="1">'[4]ePSM Rx Graph Page'!#REF!</definedName>
    <definedName name="AHF_Rx_Demographics_Range" localSheetId="0" hidden="1">'[4]ePSM Rx Graph Page'!#REF!</definedName>
    <definedName name="AHF_Rx_Demographics_Range" hidden="1">'[4]ePSM Rx Graph Page'!#REF!</definedName>
    <definedName name="AHF_Rx_Key_Statistics_Range" localSheetId="7" hidden="1">'[4]ePSM Rx Graph Page'!#REF!</definedName>
    <definedName name="AHF_Rx_Key_Statistics_Range" localSheetId="8" hidden="1">'[4]ePSM Rx Graph Page'!#REF!</definedName>
    <definedName name="AHF_Rx_Key_Statistics_Range" localSheetId="0" hidden="1">'[4]ePSM Rx Graph Page'!#REF!</definedName>
    <definedName name="AHF_Rx_Key_Statistics_Range" hidden="1">'[4]ePSM Rx Graph Page'!#REF!</definedName>
    <definedName name="AHFFamilyDollarsCurr" localSheetId="7" hidden="1">'[4]ePSM Rx Graph Page'!#REF!</definedName>
    <definedName name="AHFFamilyDollarsCurr" localSheetId="8" hidden="1">'[4]ePSM Rx Graph Page'!#REF!</definedName>
    <definedName name="AHFFamilyDollarsCurr" localSheetId="0" hidden="1">'[4]ePSM Rx Graph Page'!#REF!</definedName>
    <definedName name="AHFFamilyDollarsCurr" hidden="1">'[4]ePSM Rx Graph Page'!#REF!</definedName>
    <definedName name="alsdkfj" localSheetId="2"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7" hidden="1">#REF!</definedName>
    <definedName name="Amb_MDC_Analysis_Medical_Range" localSheetId="8" hidden="1">#REF!</definedName>
    <definedName name="Amb_MDC_Analysis_Medical_Range" localSheetId="0" hidden="1">#REF!</definedName>
    <definedName name="Amb_MDC_Analysis_Medical_Range" hidden="1">#REF!</definedName>
    <definedName name="amb_mdc_na_bob_column1" localSheetId="7" hidden="1">#REF!</definedName>
    <definedName name="amb_mdc_na_bob_column1" localSheetId="8" hidden="1">#REF!</definedName>
    <definedName name="amb_mdc_na_bob_column1" localSheetId="0" hidden="1">#REF!</definedName>
    <definedName name="amb_mdc_na_bob_column1" hidden="1">#REF!</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7" hidden="1">'[2]Vis Exp'!#REF!</definedName>
    <definedName name="Appendix_Contrib_Calcs" localSheetId="8" hidden="1">'[2]Vis Exp'!#REF!</definedName>
    <definedName name="Appendix_Contrib_Calcs" localSheetId="0" hidden="1">'[2]Vis Exp'!#REF!</definedName>
    <definedName name="Appendix_Contrib_Calcs" hidden="1">'[2]Vis Exp'!#REF!</definedName>
    <definedName name="as" localSheetId="2"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2"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7" hidden="1">'[5]ePSM BOB Data Page'!#REF!</definedName>
    <definedName name="BOB_Dental_allowed_amt_prior" localSheetId="8"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7" hidden="1">'[5]ePSM BOB Data Page'!#REF!</definedName>
    <definedName name="BOB_Dental_basic_paid_amt_prior" localSheetId="8"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7" hidden="1">'[5]ePSM BOB Data Page'!#REF!</definedName>
    <definedName name="BOB_Dental_basic_svcs_prior" localSheetId="8" hidden="1">'[5]ePSM BOB Data Page'!#REF!</definedName>
    <definedName name="BOB_Dental_basic_svcs_prior" localSheetId="0" hidden="1">'[5]ePSM BOB Data Page'!#REF!</definedName>
    <definedName name="BOB_Dental_basic_svcs_prior" hidden="1">'[5]ePSM BOB Data Page'!#REF!</definedName>
    <definedName name="BOB_Dental_cob_amt_prior" localSheetId="7" hidden="1">'[5]ePSM BOB Data Page'!#REF!</definedName>
    <definedName name="BOB_Dental_cob_amt_prior" localSheetId="8"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7" hidden="1">'[5]ePSM BOB Data Page'!#REF!</definedName>
    <definedName name="BOB_Dental_coinsurance_amt_prior" localSheetId="8"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7" hidden="1">'[5]ePSM BOB Data Page'!#REF!</definedName>
    <definedName name="BOB_Dental_deductible_amt_prior" localSheetId="8"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7" hidden="1">'[5]ePSM BOB Data Page'!#REF!</definedName>
    <definedName name="BOB_Dental_major_paid_amt_prior" localSheetId="8"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7" hidden="1">'[5]ePSM BOB Data Page'!#REF!</definedName>
    <definedName name="BOB_Dental_major_svcs_prior" localSheetId="8"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7" hidden="1">'[5]ePSM BOB Data Page'!#REF!</definedName>
    <definedName name="BOB_Dental_network_paid_amt_prior" localSheetId="8"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7" hidden="1">'[5]ePSM BOB Data Page'!#REF!</definedName>
    <definedName name="BOB_Dental_orthodonic_paid_amt_prior" localSheetId="8"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7" hidden="1">'[5]ePSM BOB Data Page'!#REF!</definedName>
    <definedName name="BOB_Dental_orthodonic_svcs_prior" localSheetId="8"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7" hidden="1">'[5]ePSM BOB Data Page'!#REF!</definedName>
    <definedName name="BOB_Dental_other_paid_amt_prior" localSheetId="8"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7" hidden="1">'[5]ePSM BOB Data Page'!#REF!</definedName>
    <definedName name="BOB_Dental_other_svcs_prior" localSheetId="8"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7" hidden="1">'[5]ePSM BOB Data Page'!#REF!</definedName>
    <definedName name="BOB_Dental_paid_amt_prior" localSheetId="8"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7" hidden="1">'[5]ePSM BOB Data Page'!#REF!</definedName>
    <definedName name="BOB_Dental_preventative_paid_amt_prior" localSheetId="8"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7" hidden="1">'[5]ePSM BOB Data Page'!#REF!</definedName>
    <definedName name="BOB_Dental_preventative_svcs_prior" localSheetId="8"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7" hidden="1">'[5]ePSM BOB Data Page'!#REF!</definedName>
    <definedName name="BOB_Med_allowed_amt_curr" localSheetId="8" hidden="1">'[5]ePSM BOB Data Page'!#REF!</definedName>
    <definedName name="BOB_Med_allowed_amt_curr" localSheetId="0" hidden="1">'[5]ePSM BOB Data Page'!#REF!</definedName>
    <definedName name="BOB_Med_allowed_amt_curr" hidden="1">'[5]ePSM BOB Data Page'!#REF!</definedName>
    <definedName name="BOB_Med_allowed_amt_prior" localSheetId="7" hidden="1">'[5]ePSM BOB Data Page'!#REF!</definedName>
    <definedName name="BOB_Med_allowed_amt_prior" localSheetId="8"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7" hidden="1">'[5]ePSM BOB Data Page'!#REF!</definedName>
    <definedName name="BOB_Med_paid_amt_amb_surgeries_prior" localSheetId="8"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7" hidden="1">'[5]ePSM BOB Data Page'!#REF!</definedName>
    <definedName name="BOB_Med_paid_amt_amb_visits_prior" localSheetId="8"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7" hidden="1">'[5]ePSM BOB Data Page'!#REF!</definedName>
    <definedName name="BOB_Med_paid_amt_er_visits_prior" localSheetId="8"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7" hidden="1">'[5]ePSM BOB Data Page'!#REF!</definedName>
    <definedName name="BOB_Med_paid_amt_home_health_prior" localSheetId="8"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7" hidden="1">'[5]ePSM BOB Data Page'!#REF!</definedName>
    <definedName name="BOB_Med_paid_amt_inp_days_prior" localSheetId="8"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7" hidden="1">'[5]ePSM BOB Data Page'!#REF!</definedName>
    <definedName name="BOB_Med_paid_amt_inp_surgeries_prior" localSheetId="8"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7" hidden="1">'[5]ePSM BOB Data Page'!#REF!</definedName>
    <definedName name="BOB_Med_paid_amt_lab_serv_prior" localSheetId="8"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7" hidden="1">'[5]ePSM BOB Data Page'!#REF!</definedName>
    <definedName name="BOB_Med_paid_amt_med_rx_prior" localSheetId="8"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7" hidden="1">'[5]ePSM BOB Data Page'!#REF!</definedName>
    <definedName name="BOB_Med_paid_amt_med_visits_prior" localSheetId="8"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7" hidden="1">'[5]ePSM BOB Data Page'!#REF!</definedName>
    <definedName name="BOB_Med_paid_amt_mental_health_prior" localSheetId="8"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7" hidden="1">'[5]ePSM BOB Data Page'!#REF!</definedName>
    <definedName name="BOB_Med_paid_amt_misc_med_prior" localSheetId="8"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7" hidden="1">'[5]ePSM BOB Data Page'!#REF!</definedName>
    <definedName name="BOB_Med_paid_amt_office_surgeries_prior" localSheetId="8"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7" hidden="1">'[5]ePSM BOB Data Page'!#REF!</definedName>
    <definedName name="BOB_Med_paid_amt_prim_off_visits_prior" localSheetId="8"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7" hidden="1">'[5]ePSM BOB Data Page'!#REF!</definedName>
    <definedName name="BOB_Med_paid_amt_rad_serv_prior" localSheetId="8"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7" hidden="1">'[5]ePSM BOB Data Page'!#REF!</definedName>
    <definedName name="BOB_Med_paid_amt_spec_office_visits_prior" localSheetId="8"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7" hidden="1">'[5]ePSM BOB Data Page'!#REF!</definedName>
    <definedName name="BOB_Med_paid_encounter_lab_rad_prior" localSheetId="8"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7" hidden="1">'[5]ePSM BOB Data Page'!#REF!</definedName>
    <definedName name="BOB_Med_paid_encounter_other_prior" localSheetId="8"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7" hidden="1">'[5]ePSM BOB Data Page'!#REF!</definedName>
    <definedName name="BOB_Med_paid_encounter_prim_phys_prior" localSheetId="8"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7" hidden="1">'[5]ePSM BOB Data Page'!#REF!</definedName>
    <definedName name="BOB_Med_paid_encounter_spec_phys_prior" localSheetId="8"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7" hidden="1">'[5]ePSM BOB Data Page'!#REF!</definedName>
    <definedName name="BOB_Med_paid_other_prior" localSheetId="8" hidden="1">'[5]ePSM BOB Data Page'!#REF!</definedName>
    <definedName name="BOB_Med_paid_other_prior" localSheetId="0" hidden="1">'[5]ePSM BOB Data Page'!#REF!</definedName>
    <definedName name="BOB_Med_paid_other_prior" hidden="1">'[5]ePSM BOB Data Page'!#REF!</definedName>
    <definedName name="BrandAverageCopay" localSheetId="7" hidden="1">'[4]Rx Key Stat by Generic page'!#REF!</definedName>
    <definedName name="BrandAverageCopay" localSheetId="8"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7" hidden="1">'[4]Rx Key Stat by Generic page'!#REF!</definedName>
    <definedName name="BrandMultiAverageCopay" localSheetId="8"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7" hidden="1">#REF!</definedName>
    <definedName name="change" localSheetId="8"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7" hidden="1">'[5]ePSM Header Data Page'!#REF!</definedName>
    <definedName name="Check_For_Account_Selection" localSheetId="8"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7" hidden="1">'[5]ePSM Header Data Page'!#REF!</definedName>
    <definedName name="Check_For_Plan_Selection" localSheetId="8" hidden="1">'[5]ePSM Header Data Page'!#REF!</definedName>
    <definedName name="Check_For_Plan_Selection" localSheetId="0" hidden="1">'[5]ePSM Header Data Page'!#REF!</definedName>
    <definedName name="Check_For_Plan_Selection" hidden="1">'[5]ePSM Header Data Page'!#REF!</definedName>
    <definedName name="Check_Template_Type" localSheetId="7" hidden="1">'[5]ePSM Header Data Page'!#REF!</definedName>
    <definedName name="Check_Template_Type" localSheetId="8" hidden="1">'[5]ePSM Header Data Page'!#REF!</definedName>
    <definedName name="Check_Template_Type" localSheetId="0" hidden="1">'[5]ePSM Header Data Page'!#REF!</definedName>
    <definedName name="Check_Template_Type" hidden="1">'[5]ePSM Header Data Page'!#REF!</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7" hidden="1">'[4]ePSM Rx Graph Page'!#REF!</definedName>
    <definedName name="CommunityRatedRow23Row27SIKeyStats" localSheetId="8" hidden="1">'[4]ePSM Rx Graph Page'!#REF!</definedName>
    <definedName name="CommunityRatedRow23Row27SIKeyStats" localSheetId="0" hidden="1">'[4]ePSM Rx Graph Page'!#REF!</definedName>
    <definedName name="CommunityRatedRow23Row27SIKeyStats" hidden="1">'[4]ePSM Rx Graph Page'!#REF!</definedName>
    <definedName name="confused" localSheetId="2" hidden="1">{#N/A,#N/A,FALSE,"042997";#N/A,#N/A,FALSE,"042897"}</definedName>
    <definedName name="confused" hidden="1">{#N/A,#N/A,FALSE,"042997";#N/A,#N/A,FALSE,"042897"}</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7" hidden="1">'[4]ePSM Rx Graph Page'!#REF!</definedName>
    <definedName name="Cost_Sharing_Analysis_Dental_Range" localSheetId="8" hidden="1">'[4]ePSM Rx Graph Page'!#REF!</definedName>
    <definedName name="Cost_Sharing_Analysis_Dental_Range" localSheetId="0" hidden="1">'[4]ePSM Rx Graph Page'!#REF!</definedName>
    <definedName name="Cost_Sharing_Analysis_Dental_Range" hidden="1">'[4]ePSM Rx Graph Page'!#REF!</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7" hidden="1">#REF!</definedName>
    <definedName name="Cover" localSheetId="8" hidden="1">#REF!</definedName>
    <definedName name="Cover" localSheetId="0" hidden="1">#REF!</definedName>
    <definedName name="Cover" hidden="1">#REF!</definedName>
    <definedName name="Cover_Page_Range" localSheetId="7" hidden="1">#REF!</definedName>
    <definedName name="Cover_Page_Range" localSheetId="8" hidden="1">#REF!</definedName>
    <definedName name="Cover_Page_Range" localSheetId="0" hidden="1">#REF!</definedName>
    <definedName name="Cover_Page_Range" hidden="1">#REF!</definedName>
    <definedName name="Cover_Page_Run_Macros_Range" localSheetId="7" hidden="1">#REF!</definedName>
    <definedName name="Cover_Page_Run_Macros_Range" localSheetId="8" hidden="1">#REF!</definedName>
    <definedName name="Cover_Page_Run_Macros_Range" localSheetId="0" hidden="1">#REF!</definedName>
    <definedName name="Cover_Page_Run_Macros_Range" hidden="1">#REF!</definedName>
    <definedName name="CoverPageBrokerName" localSheetId="7" hidden="1">#REF!</definedName>
    <definedName name="CoverPageBrokerName" localSheetId="8" hidden="1">#REF!</definedName>
    <definedName name="CoverPageBrokerName" localSheetId="0" hidden="1">#REF!</definedName>
    <definedName name="CoverPageBrokerName" hidden="1">#REF!</definedName>
    <definedName name="CoverPageBrokerTagLine" localSheetId="7" hidden="1">#REF!</definedName>
    <definedName name="CoverPageBrokerTagLine" localSheetId="8" hidden="1">#REF!</definedName>
    <definedName name="CoverPageBrokerTagLine" localSheetId="0" hidden="1">#REF!</definedName>
    <definedName name="CoverPageBrokerTagLine" hidden="1">#REF!</definedName>
    <definedName name="CoverPageHome" localSheetId="7" hidden="1">#REF!</definedName>
    <definedName name="CoverPageHome" localSheetId="8" hidden="1">#REF!</definedName>
    <definedName name="CoverPageHome" localSheetId="0" hidden="1">#REF!</definedName>
    <definedName name="CoverPageHome" hidden="1">#REF!</definedName>
    <definedName name="CoverPageProduct" localSheetId="7" hidden="1">#REF!</definedName>
    <definedName name="CoverPageProduct" localSheetId="8"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7" hidden="1">#REF!</definedName>
    <definedName name="Current_Cat_End_Row_Number" localSheetId="8" hidden="1">#REF!</definedName>
    <definedName name="Current_Cat_End_Row_Number" localSheetId="0" hidden="1">#REF!</definedName>
    <definedName name="Current_Cat_End_Row_Number" hidden="1">#REF!</definedName>
    <definedName name="Current_Claims_Above_50K_Check" localSheetId="7" hidden="1">#REF!</definedName>
    <definedName name="Current_Claims_Above_50K_Check" localSheetId="8" hidden="1">#REF!</definedName>
    <definedName name="Current_Claims_Above_50K_Check" localSheetId="0" hidden="1">#REF!</definedName>
    <definedName name="Current_Claims_Above_50K_Check" hidden="1">#REF!</definedName>
    <definedName name="Current_Network_Discount_Savings" localSheetId="7" hidden="1">'[4]ePSM Rx Graph Page'!#REF!</definedName>
    <definedName name="Current_Network_Discount_Savings" localSheetId="8" hidden="1">'[4]ePSM Rx Graph Page'!#REF!</definedName>
    <definedName name="Current_Network_Discount_Savings" localSheetId="0" hidden="1">'[4]ePSM Rx Graph Page'!#REF!</definedName>
    <definedName name="Current_Network_Discount_Savings" hidden="1">'[4]ePSM Rx Graph Page'!#REF!</definedName>
    <definedName name="CurrPer" localSheetId="7">TEXT(CurrDate,"mmm")</definedName>
    <definedName name="CurrPer" localSheetId="8">TEXT(CurrDate,"mmm")</definedName>
    <definedName name="CurrPer" localSheetId="5">TEXT(CurrDate,"mmm")</definedName>
    <definedName name="CurrPer" localSheetId="4">TEXT(CurrDate,"mmm")</definedName>
    <definedName name="CurrPer" localSheetId="0">TEXT(CurrDate,"mmm")</definedName>
    <definedName name="CurrPer" localSheetId="2">TEXT(CurrDate,"mmm")</definedName>
    <definedName name="CurrPer">TEXT(CurrDate,"mmm")</definedName>
    <definedName name="CurrPerYr" localSheetId="7">TEXT(CurrDate,"mmm-yy")</definedName>
    <definedName name="CurrPerYr" localSheetId="8">TEXT(CurrDate,"mmm-yy")</definedName>
    <definedName name="CurrPerYr" localSheetId="5">TEXT(CurrDate,"mmm-yy")</definedName>
    <definedName name="CurrPerYr" localSheetId="4">TEXT(CurrDate,"mmm-yy")</definedName>
    <definedName name="CurrPerYr" localSheetId="0">TEXT(CurrDate,"mmm-yy")</definedName>
    <definedName name="CurrPerYr" localSheetId="2">TEXT(CurrDate,"mmm-yy")</definedName>
    <definedName name="CurrPerYr">TEXT(CurrDate,"mmm-yy")</definedName>
    <definedName name="Cust_Spec_Ntwk_Exp_PPO_Max_Net_Avg_Sub_Charges" localSheetId="7" hidden="1">'[4]ePSM Rx Graph Page'!#REF!</definedName>
    <definedName name="Cust_Spec_Ntwk_Exp_PPO_Max_Net_Avg_Sub_Charges" localSheetId="8"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7" hidden="1">'[4]ePSM Rx Graph Page'!#REF!</definedName>
    <definedName name="Cust_Spec_Ntwk_Exp_PPO_Max_Sav_Neg_Arrang" localSheetId="8"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7" hidden="1">'[4]ePSM Rx Graph Page'!#REF!</definedName>
    <definedName name="Cust_Spec_Ntwk_Exp_PPO_Net_Avg_Sub_Charges" localSheetId="8"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7" hidden="1">'[4]ePSM Rx Graph Page'!#REF!</definedName>
    <definedName name="Cust_Spec_Ntwk_Exp_PPO_Sav_Neg_Arrang" localSheetId="8" hidden="1">'[4]ePSM Rx Graph Page'!#REF!</definedName>
    <definedName name="Cust_Spec_Ntwk_Exp_PPO_Sav_Neg_Arrang" localSheetId="0" hidden="1">'[4]ePSM Rx Graph Page'!#REF!</definedName>
    <definedName name="Cust_Spec_Ntwk_Exp_PPO_Sav_Neg_Arrang" hidden="1">'[4]ePSM Rx Graph Page'!#REF!</definedName>
    <definedName name="d" localSheetId="7" hidden="1">#REF!</definedName>
    <definedName name="d" localSheetId="8" hidden="1">#REF!</definedName>
    <definedName name="d" localSheetId="1" hidden="1">#REF!</definedName>
    <definedName name="d" localSheetId="0" hidden="1">#REF!</definedName>
    <definedName name="d" localSheetId="2" hidden="1">#REF!</definedName>
    <definedName name="d" hidden="1">#REF!</definedName>
    <definedName name="DA_Accumulator_Range" localSheetId="7" hidden="1">'[4]Data Availability page'!#REF!</definedName>
    <definedName name="DA_Accumulator_Range" localSheetId="8" hidden="1">'[4]Data Availability page'!#REF!</definedName>
    <definedName name="DA_Accumulator_Range" localSheetId="0" hidden="1">'[4]Data Availability page'!#REF!</definedName>
    <definedName name="DA_Accumulator_Range" hidden="1">'[4]Data Availability page'!#REF!</definedName>
    <definedName name="DA_Dental_Range" localSheetId="7" hidden="1">'[4]Data Availability page'!#REF!</definedName>
    <definedName name="DA_Dental_Range" localSheetId="8" hidden="1">'[4]Data Availability page'!#REF!</definedName>
    <definedName name="DA_Dental_Range" localSheetId="0" hidden="1">'[4]Data Availability page'!#REF!</definedName>
    <definedName name="DA_Dental_Range" hidden="1">'[4]Data Availability page'!#REF!</definedName>
    <definedName name="DA_Medical_Range" localSheetId="7" hidden="1">'[8]Data Availability page'!#REF!</definedName>
    <definedName name="DA_Medical_Range" localSheetId="8" hidden="1">'[8]Data Availability page'!#REF!</definedName>
    <definedName name="DA_Medical_Range" localSheetId="0" hidden="1">'[8]Data Availability page'!#REF!</definedName>
    <definedName name="DA_Medical_Range" hidden="1">'[8]Data Availability page'!#REF!</definedName>
    <definedName name="DA_RX_Range" localSheetId="7" hidden="1">'[8]Data Availability page'!#REF!</definedName>
    <definedName name="DA_RX_Range" localSheetId="8" hidden="1">'[8]Data Availability page'!#REF!</definedName>
    <definedName name="DA_RX_Range" localSheetId="0" hidden="1">'[8]Data Availability page'!#REF!</definedName>
    <definedName name="DA_RX_Range" hidden="1">'[8]Data Availability page'!#REF!</definedName>
    <definedName name="Daily" localSheetId="2" hidden="1">{#N/A,#N/A,FALSE,"042997";#N/A,#N/A,FALSE,"042897"}</definedName>
    <definedName name="Daily" hidden="1">{#N/A,#N/A,FALSE,"042997";#N/A,#N/A,FALSE,"042897"}</definedName>
    <definedName name="daily1" localSheetId="2" hidden="1">{#N/A,#N/A,FALSE,"042997";#N/A,#N/A,FALSE,"042897"}</definedName>
    <definedName name="daily1" hidden="1">{#N/A,#N/A,FALSE,"042997";#N/A,#N/A,FALSE,"042897"}</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7" hidden="1">'[4]ePSM Rx Graph Page'!#REF!</definedName>
    <definedName name="DD_ER_VISITS_FOOTNOTE" localSheetId="8" hidden="1">'[4]ePSM Rx Graph Page'!#REF!</definedName>
    <definedName name="DD_ER_VISITS_FOOTNOTE" localSheetId="0" hidden="1">'[4]ePSM Rx Graph Page'!#REF!</definedName>
    <definedName name="DD_ER_VISITS_FOOTNOTE" hidden="1">'[4]ePSM Rx Graph Page'!#REF!</definedName>
    <definedName name="dd_prov_net_footnote" localSheetId="7" hidden="1">'[4]ePSM Rx Graph Page'!#REF!</definedName>
    <definedName name="dd_prov_net_footnote" localSheetId="8" hidden="1">'[4]ePSM Rx Graph Page'!#REF!</definedName>
    <definedName name="dd_prov_net_footnote" localSheetId="0" hidden="1">'[4]ePSM Rx Graph Page'!#REF!</definedName>
    <definedName name="dd_prov_net_footnote" hidden="1">'[4]ePSM Rx Graph Page'!#REF!</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2" hidden="1">{"'SBU Q4_FY99 (2)'!$A$1:$I$22"}</definedName>
    <definedName name="DDDD" hidden="1">{"'SBU Q4_FY99 (2)'!$A$1:$I$22"}</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7" hidden="1">#REF!</definedName>
    <definedName name="ddsfsdf" localSheetId="8"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7" hidden="1">'[4]ePSM Rx Graph Page'!#REF!</definedName>
    <definedName name="Demographics_Dental_Range" localSheetId="8"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7" hidden="1">#REF!</definedName>
    <definedName name="Demographics_FI_Community_Graph_range" localSheetId="8" hidden="1">#REF!</definedName>
    <definedName name="Demographics_FI_Community_Graph_range" localSheetId="0" hidden="1">#REF!</definedName>
    <definedName name="Demographics_FI_Community_Graph_range" hidden="1">#REF!</definedName>
    <definedName name="Demographics_Medical_Range" localSheetId="7" hidden="1">'[4]ePSM Rx Graph Page'!#REF!</definedName>
    <definedName name="Demographics_Medical_Range" localSheetId="8" hidden="1">'[4]ePSM Rx Graph Page'!#REF!</definedName>
    <definedName name="Demographics_Medical_Range" localSheetId="0" hidden="1">'[4]ePSM Rx Graph Page'!#REF!</definedName>
    <definedName name="Demographics_Medical_Range" hidden="1">'[4]ePSM Rx Graph Page'!#REF!</definedName>
    <definedName name="Dental_Ingenix_Footnote" localSheetId="7" hidden="1">'[4]ePSM Rx Graph Page'!#REF!</definedName>
    <definedName name="Dental_Ingenix_Footnote" localSheetId="8" hidden="1">'[4]ePSM Rx Graph Page'!#REF!</definedName>
    <definedName name="Dental_Ingenix_Footnote" localSheetId="0" hidden="1">'[4]ePSM Rx Graph Page'!#REF!</definedName>
    <definedName name="Dental_Ingenix_Footnote" hidden="1">'[4]ePSM Rx Graph Page'!#REF!</definedName>
    <definedName name="Dental_OON_Footnote" localSheetId="7" hidden="1">'[4]ePSM Rx Graph Page'!#REF!</definedName>
    <definedName name="Dental_OON_Footnote" localSheetId="8" hidden="1">'[4]ePSM Rx Graph Page'!#REF!</definedName>
    <definedName name="Dental_OON_Footnote" localSheetId="0" hidden="1">'[4]ePSM Rx Graph Page'!#REF!</definedName>
    <definedName name="Dental_OON_Footnote" hidden="1">'[4]ePSM Rx Graph Page'!#REF!</definedName>
    <definedName name="Dental_PPO_Max_Section_Check" localSheetId="7" hidden="1">'[4]ePSM Rx Graph Page'!#REF!</definedName>
    <definedName name="Dental_PPO_Max_Section_Check" localSheetId="8"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7" hidden="1">'[4]ePSM Rx Graph Page'!#REF!</definedName>
    <definedName name="Dental_PPO_Section_Check" localSheetId="8" hidden="1">'[4]ePSM Rx Graph Page'!#REF!</definedName>
    <definedName name="Dental_PPO_Section_Check" localSheetId="0" hidden="1">'[4]ePSM Rx Graph Page'!#REF!</definedName>
    <definedName name="Dental_PPO_Section_Check" hidden="1">'[4]ePSM Rx Graph Page'!#REF!</definedName>
    <definedName name="dental4" localSheetId="2" hidden="1">{"'webcensus'!$A$1:$G$34","'webcensus'!$A$1:$G$33"}</definedName>
    <definedName name="dental4" hidden="1">{"'webcensus'!$A$1:$G$34","'webcensus'!$A$1:$G$33"}</definedName>
    <definedName name="dfdf" localSheetId="7" hidden="1">#REF!</definedName>
    <definedName name="dfdf" localSheetId="8" hidden="1">#REF!</definedName>
    <definedName name="dfdf" localSheetId="1" hidden="1">#REF!</definedName>
    <definedName name="dfdf" localSheetId="0" hidden="1">#REF!</definedName>
    <definedName name="dfdf" localSheetId="2" hidden="1">#REF!</definedName>
    <definedName name="dfdf" hidden="1">#REF!</definedName>
    <definedName name="dfdferetr" localSheetId="7" hidden="1">#REF!</definedName>
    <definedName name="dfdferetr" localSheetId="8" hidden="1">#REF!</definedName>
    <definedName name="dfdferetr" localSheetId="1" hidden="1">#REF!</definedName>
    <definedName name="dfdferetr" localSheetId="0" hidden="1">#REF!</definedName>
    <definedName name="dfdferetr" localSheetId="2" hidden="1">#REF!</definedName>
    <definedName name="dfdferetr" hidden="1">#REF!</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7" hidden="1">'[9]YTD ALLOW'!#REF!</definedName>
    <definedName name="dr" localSheetId="8"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7" hidden="1">'[4]ePSM Rx Graph Page'!#REF!</definedName>
    <definedName name="DrillDownBOBSIKeyStats" localSheetId="8" hidden="1">'[4]ePSM Rx Graph Page'!#REF!</definedName>
    <definedName name="DrillDownBOBSIKeyStats" localSheetId="0" hidden="1">'[4]ePSM Rx Graph Page'!#REF!</definedName>
    <definedName name="DrillDownBOBSIKeyStats" hidden="1">'[4]ePSM Rx Graph Page'!#REF!</definedName>
    <definedName name="DrillDownRow17Row27SIKeyStats" localSheetId="7" hidden="1">'[4]ePSM Rx Graph Page'!#REF!</definedName>
    <definedName name="DrillDownRow17Row27SIKeyStats" localSheetId="8" hidden="1">'[4]ePSM Rx Graph Page'!#REF!</definedName>
    <definedName name="DrillDownRow17Row27SIKeyStats" localSheetId="0" hidden="1">'[4]ePSM Rx Graph Page'!#REF!</definedName>
    <definedName name="DrillDownRow17Row27SIKeyStats" hidden="1">'[4]ePSM Rx Graph Page'!#REF!</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7" hidden="1">'[1]1985'!#REF!</definedName>
    <definedName name="dsfdasf" localSheetId="8"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7" hidden="1">'[4]ePSM Rx Graph Page'!#REF!</definedName>
    <definedName name="ePSM_Dental_Graph_Page" localSheetId="8" hidden="1">'[4]ePSM Rx Graph Page'!#REF!</definedName>
    <definedName name="ePSM_Dental_Graph_Page" localSheetId="0" hidden="1">'[4]ePSM Rx Graph Page'!#REF!</definedName>
    <definedName name="ePSM_Dental_Graph_Page" hidden="1">'[4]ePSM Rx Graph Page'!#REF!</definedName>
    <definedName name="ePSM_Medical_Graph_Page_Range" localSheetId="7" hidden="1">#REF!</definedName>
    <definedName name="ePSM_Medical_Graph_Page_Range" localSheetId="8" hidden="1">#REF!</definedName>
    <definedName name="ePSM_Medical_Graph_Page_Range" localSheetId="0" hidden="1">#REF!</definedName>
    <definedName name="ePSM_Medical_Graph_Page_Range" hidden="1">#REF!</definedName>
    <definedName name="ePSM_Rx_Graph_Page" localSheetId="7" hidden="1">#REF!</definedName>
    <definedName name="ePSM_Rx_Graph_Page" localSheetId="8" hidden="1">#REF!</definedName>
    <definedName name="ePSM_Rx_Graph_Page" localSheetId="0" hidden="1">#REF!</definedName>
    <definedName name="ePSM_Rx_Graph_Page" hidden="1">#REF!</definedName>
    <definedName name="ER_Visits_1000_Members" localSheetId="7" hidden="1">'[4]ePSM Rx Graph Page'!#REF!</definedName>
    <definedName name="ER_Visits_1000_Members" localSheetId="8" hidden="1">'[4]ePSM Rx Graph Page'!#REF!</definedName>
    <definedName name="ER_Visits_1000_Members" localSheetId="0" hidden="1">'[4]ePSM Rx Graph Page'!#REF!</definedName>
    <definedName name="ER_Visits_1000_Members" hidden="1">'[4]ePSM Rx Graph Page'!#REF!</definedName>
    <definedName name="ertrtyhfgh" localSheetId="7" hidden="1">#REF!</definedName>
    <definedName name="ertrtyhfgh" localSheetId="8"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7" hidden="1">#REF!</definedName>
    <definedName name="FF" localSheetId="8" hidden="1">#REF!</definedName>
    <definedName name="FF" localSheetId="1" hidden="1">#REF!</definedName>
    <definedName name="FF" localSheetId="0" hidden="1">#REF!</definedName>
    <definedName name="FF" localSheetId="2" hidden="1">#REF!</definedName>
    <definedName name="FF" hidden="1">#REF!</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7" hidden="1">'[4]ePSM Rx Graph Page'!#REF!</definedName>
    <definedName name="FI_comm_rated_gloss_med_billed_amt_per_emp" localSheetId="8"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7" hidden="1">'[4]ePSM Rx Graph Page'!#REF!</definedName>
    <definedName name="FI_comm_rated_gloss_num_of_emp" localSheetId="8"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7" hidden="1">'[4]ePSM Rx Graph Page'!#REF!</definedName>
    <definedName name="FI_comm_rated_gloss_ratio_of_mem_to_emp" localSheetId="8"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7" hidden="1">#REF!</definedName>
    <definedName name="FI_Demographics_Medical_Range" localSheetId="8" hidden="1">#REF!</definedName>
    <definedName name="FI_Demographics_Medical_Range" localSheetId="0" hidden="1">#REF!</definedName>
    <definedName name="FI_Demographics_Medical_Range" hidden="1">#REF!</definedName>
    <definedName name="FI_ER_Visits_1000_Members" localSheetId="7" hidden="1">#REF!</definedName>
    <definedName name="FI_ER_Visits_1000_Members" localSheetId="8" hidden="1">#REF!</definedName>
    <definedName name="FI_ER_Visits_1000_Members" localSheetId="0" hidden="1">#REF!</definedName>
    <definedName name="FI_ER_Visits_1000_Members" hidden="1">#REF!</definedName>
    <definedName name="FI_EXEC_SUMMARY_RANGE_ROW66_ROW73" localSheetId="7" hidden="1">'[10]Executive Summary'!#REF!</definedName>
    <definedName name="FI_EXEC_SUMMARY_RANGE_ROW66_ROW73" localSheetId="8"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7" hidden="1">'[10]Executive Summary'!#REF!</definedName>
    <definedName name="FI_EXEC_SUMMARY_RANGE_ROW7_ROW73" localSheetId="8"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7" hidden="1">'[10]Executive Summary'!#REF!</definedName>
    <definedName name="fi_exec_summary_row41" localSheetId="8" hidden="1">'[10]Executive Summary'!#REF!</definedName>
    <definedName name="fi_exec_summary_row41" localSheetId="0" hidden="1">'[10]Executive Summary'!#REF!</definedName>
    <definedName name="fi_exec_summary_row41" hidden="1">'[10]Executive Summary'!#REF!</definedName>
    <definedName name="fi_exec_summary_rows11" localSheetId="7" hidden="1">'[10]Executive Summary'!#REF!</definedName>
    <definedName name="fi_exec_summary_rows11" localSheetId="8" hidden="1">'[10]Executive Summary'!#REF!</definedName>
    <definedName name="fi_exec_summary_rows11" localSheetId="0" hidden="1">'[10]Executive Summary'!#REF!</definedName>
    <definedName name="fi_exec_summary_rows11" hidden="1">'[10]Executive Summary'!#REF!</definedName>
    <definedName name="fi_exec_summary_rows52_rows61" localSheetId="7" hidden="1">'[10]Executive Summary'!#REF!</definedName>
    <definedName name="fi_exec_summary_rows52_rows61" localSheetId="8"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7" hidden="1">'[10]Executive Summary'!#REF!</definedName>
    <definedName name="fi_exec_summary_rows66_rows74" localSheetId="8"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7" hidden="1">'[10]Executive Summary'!#REF!</definedName>
    <definedName name="fi_exec_summary_rows7_rows74" localSheetId="8"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7" hidden="1">#REF!</definedName>
    <definedName name="FI_Executive_Summary_Home" localSheetId="8" hidden="1">#REF!</definedName>
    <definedName name="FI_Executive_Summary_Home" localSheetId="0" hidden="1">#REF!</definedName>
    <definedName name="FI_Executive_Summary_Home" hidden="1">#REF!</definedName>
    <definedName name="FI_Executive_Summary_Page" localSheetId="7" hidden="1">'[10]Executive Summary'!#REF!</definedName>
    <definedName name="FI_Executive_Summary_Page" localSheetId="8"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7" hidden="1">#REF!</definedName>
    <definedName name="FI_Executive_Summary_Page_NoData_Text" localSheetId="8" hidden="1">#REF!</definedName>
    <definedName name="FI_Executive_Summary_Page_NoData_Text" localSheetId="0" hidden="1">#REF!</definedName>
    <definedName name="FI_Executive_Summary_Page_NoData_Text" hidden="1">#REF!</definedName>
    <definedName name="FI_Executive_Summary_Range" localSheetId="7" hidden="1">#REF!</definedName>
    <definedName name="FI_Executive_Summary_Range" localSheetId="8" hidden="1">#REF!</definedName>
    <definedName name="FI_Executive_Summary_Range" localSheetId="0" hidden="1">#REF!</definedName>
    <definedName name="FI_Executive_Summary_Range" hidden="1">#REF!</definedName>
    <definedName name="FI_Key_Statistics_Medical_Range" localSheetId="7" hidden="1">#REF!</definedName>
    <definedName name="FI_Key_Statistics_Medical_Range" localSheetId="8" hidden="1">#REF!</definedName>
    <definedName name="FI_Key_Statistics_Medical_Range" localSheetId="0" hidden="1">#REF!</definedName>
    <definedName name="FI_Key_Statistics_Medical_Range" hidden="1">#REF!</definedName>
    <definedName name="FI_Key_Stats_BOB_Range" localSheetId="7" hidden="1">#REF!</definedName>
    <definedName name="FI_Key_Stats_BOB_Range" localSheetId="8" hidden="1">#REF!</definedName>
    <definedName name="FI_Key_Stats_BOB_Range" localSheetId="0" hidden="1">#REF!</definedName>
    <definedName name="FI_Key_Stats_BOB_Range" hidden="1">#REF!</definedName>
    <definedName name="FI_Key_Stats_Footnote1_Range" localSheetId="7" hidden="1">#REF!</definedName>
    <definedName name="FI_Key_Stats_Footnote1_Range" localSheetId="8" hidden="1">#REF!</definedName>
    <definedName name="FI_Key_Stats_Footnote1_Range" localSheetId="0" hidden="1">#REF!</definedName>
    <definedName name="FI_Key_Stats_Footnote1_Range" hidden="1">#REF!</definedName>
    <definedName name="FI_Key_Stats_Footnote2_Range" localSheetId="7" hidden="1">#REF!</definedName>
    <definedName name="FI_Key_Stats_Footnote2_Range" localSheetId="8" hidden="1">#REF!</definedName>
    <definedName name="FI_Key_Stats_Footnote2_Range" localSheetId="0" hidden="1">#REF!</definedName>
    <definedName name="FI_Key_Stats_Footnote2_Range" hidden="1">#REF!</definedName>
    <definedName name="FI_Key_Stats_Footnote3_Range" localSheetId="7" hidden="1">#REF!</definedName>
    <definedName name="FI_Key_Stats_Footnote3_Range" localSheetId="8" hidden="1">#REF!</definedName>
    <definedName name="FI_Key_Stats_Footnote3_Range" localSheetId="0" hidden="1">#REF!</definedName>
    <definedName name="FI_Key_Stats_Footnote3_Range" hidden="1">#REF!</definedName>
    <definedName name="FI_Key_Stats_Row36_Range" localSheetId="7" hidden="1">#REF!</definedName>
    <definedName name="FI_Key_Stats_Row36_Range" localSheetId="8" hidden="1">#REF!</definedName>
    <definedName name="FI_Key_Stats_Row36_Range" localSheetId="0" hidden="1">#REF!</definedName>
    <definedName name="FI_Key_Stats_Row36_Range" hidden="1">#REF!</definedName>
    <definedName name="FI_Key_Stats_Rows23_Rows27_Range" localSheetId="7" hidden="1">#REF!</definedName>
    <definedName name="FI_Key_Stats_Rows23_Rows27_Range" localSheetId="8" hidden="1">#REF!</definedName>
    <definedName name="FI_Key_Stats_Rows23_Rows27_Range" localSheetId="0" hidden="1">#REF!</definedName>
    <definedName name="FI_Key_Stats_Rows23_Rows27_Range" hidden="1">#REF!</definedName>
    <definedName name="FI_medicare_Rx_Key_Stats_Number_of_Employees" localSheetId="7" hidden="1">'[4]ePSM Rx Graph Page'!#REF!</definedName>
    <definedName name="FI_medicare_Rx_Key_Stats_Number_of_Employees" localSheetId="8"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7" hidden="1">'[4]ePSM Rx Graph Page'!#REF!</definedName>
    <definedName name="FI_medicare_Rx_Key_Stats_ratio_of_members_to_employees" localSheetId="8"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7" hidden="1">#REF!</definedName>
    <definedName name="FI_Provider_Network_Exp_Medical_Range" localSheetId="8" hidden="1">#REF!</definedName>
    <definedName name="FI_Provider_Network_Exp_Medical_Range" localSheetId="0" hidden="1">#REF!</definedName>
    <definedName name="FI_Provider_Network_Exp_Medical_Range" hidden="1">#REF!</definedName>
    <definedName name="FI_Rx_Key_Statistics_Range" localSheetId="7" hidden="1">#REF!</definedName>
    <definedName name="FI_Rx_Key_Statistics_Range" localSheetId="8" hidden="1">#REF!</definedName>
    <definedName name="FI_Rx_Key_Statistics_Range" localSheetId="0" hidden="1">#REF!</definedName>
    <definedName name="FI_Rx_Key_Statistics_Range" hidden="1">#REF!</definedName>
    <definedName name="FI_Rx_Paid_Current" localSheetId="7" hidden="1">#REF!</definedName>
    <definedName name="FI_Rx_Paid_Current" localSheetId="8" hidden="1">#REF!</definedName>
    <definedName name="FI_Rx_Paid_Current" localSheetId="0" hidden="1">#REF!</definedName>
    <definedName name="FI_Rx_Paid_Current" hidden="1">#REF!</definedName>
    <definedName name="FI_Trend_Analysis_Medical_Range" localSheetId="7" hidden="1">#REF!</definedName>
    <definedName name="FI_Trend_Analysis_Medical_Range" localSheetId="8" hidden="1">#REF!</definedName>
    <definedName name="FI_Trend_Analysis_Medical_Range" localSheetId="0" hidden="1">#REF!</definedName>
    <definedName name="FI_Trend_Analysis_Medical_Range" hidden="1">#REF!</definedName>
    <definedName name="File_Holder">"Rectangle 20"</definedName>
    <definedName name="Fill" localSheetId="7" hidden="1">#REF!</definedName>
    <definedName name="Fill" localSheetId="8"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7" hidden="1">'[4]ePSM Rx Graph Page'!#REF!</definedName>
    <definedName name="Financial_Overview_Dental_Range" localSheetId="8"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7" hidden="1">#REF!</definedName>
    <definedName name="Financial_Overview_Medical_Range" localSheetId="8" hidden="1">#REF!</definedName>
    <definedName name="Financial_Overview_Medical_Range" localSheetId="0" hidden="1">#REF!</definedName>
    <definedName name="Financial_Overview_Medical_Range" hidden="1">#REF!</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7" hidden="1">'[4]ePSM Rx Graph Page'!#REF!</definedName>
    <definedName name="FOV_01_Range" localSheetId="8" hidden="1">'[4]ePSM Rx Graph Page'!#REF!</definedName>
    <definedName name="FOV_01_Range" localSheetId="0" hidden="1">'[4]ePSM Rx Graph Page'!#REF!</definedName>
    <definedName name="FOV_01_Range" hidden="1">'[4]ePSM Rx Graph Page'!#REF!</definedName>
    <definedName name="FOV_02_Range" localSheetId="7" hidden="1">'[4]ePSM Rx Graph Page'!#REF!</definedName>
    <definedName name="FOV_02_Range" localSheetId="8" hidden="1">'[4]ePSM Rx Graph Page'!#REF!</definedName>
    <definedName name="FOV_02_Range" localSheetId="0" hidden="1">'[4]ePSM Rx Graph Page'!#REF!</definedName>
    <definedName name="FOV_02_Range" hidden="1">'[4]ePSM Rx Graph Page'!#REF!</definedName>
    <definedName name="FOV_03_Range" localSheetId="7" hidden="1">'[4]ePSM Rx Graph Page'!#REF!</definedName>
    <definedName name="FOV_03_Range" localSheetId="8" hidden="1">'[4]ePSM Rx Graph Page'!#REF!</definedName>
    <definedName name="FOV_03_Range" localSheetId="0" hidden="1">'[4]ePSM Rx Graph Page'!#REF!</definedName>
    <definedName name="FOV_03_Range" hidden="1">'[4]ePSM Rx Graph Page'!#REF!</definedName>
    <definedName name="FOV_04_Range" localSheetId="7" hidden="1">'[4]ePSM Rx Graph Page'!#REF!</definedName>
    <definedName name="FOV_04_Range" localSheetId="8" hidden="1">'[4]ePSM Rx Graph Page'!#REF!</definedName>
    <definedName name="FOV_04_Range" localSheetId="0" hidden="1">'[4]ePSM Rx Graph Page'!#REF!</definedName>
    <definedName name="FOV_04_Range" hidden="1">'[4]ePSM Rx Graph Page'!#REF!</definedName>
    <definedName name="FOV_05_Range" localSheetId="7" hidden="1">'[4]ePSM Rx Graph Page'!#REF!</definedName>
    <definedName name="FOV_05_Range" localSheetId="8" hidden="1">'[4]ePSM Rx Graph Page'!#REF!</definedName>
    <definedName name="FOV_05_Range" localSheetId="0" hidden="1">'[4]ePSM Rx Graph Page'!#REF!</definedName>
    <definedName name="FOV_05_Range" hidden="1">'[4]ePSM Rx Graph Page'!#REF!</definedName>
    <definedName name="FOV_06_Range" localSheetId="7" hidden="1">'[4]ePSM Rx Graph Page'!#REF!</definedName>
    <definedName name="FOV_06_Range" localSheetId="8" hidden="1">'[4]ePSM Rx Graph Page'!#REF!</definedName>
    <definedName name="FOV_06_Range" localSheetId="0" hidden="1">'[4]ePSM Rx Graph Page'!#REF!</definedName>
    <definedName name="FOV_06_Range" hidden="1">'[4]ePSM Rx Graph Page'!#REF!</definedName>
    <definedName name="FOV_07_Range" localSheetId="7" hidden="1">'[4]ePSM Rx Graph Page'!#REF!</definedName>
    <definedName name="FOV_07_Range" localSheetId="8" hidden="1">'[4]ePSM Rx Graph Page'!#REF!</definedName>
    <definedName name="FOV_07_Range" localSheetId="0" hidden="1">'[4]ePSM Rx Graph Page'!#REF!</definedName>
    <definedName name="FOV_07_Range" hidden="1">'[4]ePSM Rx Graph Page'!#REF!</definedName>
    <definedName name="FOV_08_Range" localSheetId="7" hidden="1">'[4]ePSM Rx Graph Page'!#REF!</definedName>
    <definedName name="FOV_08_Range" localSheetId="8" hidden="1">'[4]ePSM Rx Graph Page'!#REF!</definedName>
    <definedName name="FOV_08_Range" localSheetId="0" hidden="1">'[4]ePSM Rx Graph Page'!#REF!</definedName>
    <definedName name="FOV_08_Range" hidden="1">'[4]ePSM Rx Graph Page'!#REF!</definedName>
    <definedName name="FOV_09_Range" localSheetId="7" hidden="1">'[4]ePSM Rx Graph Page'!#REF!</definedName>
    <definedName name="FOV_09_Range" localSheetId="8" hidden="1">'[4]ePSM Rx Graph Page'!#REF!</definedName>
    <definedName name="FOV_09_Range" localSheetId="0" hidden="1">'[4]ePSM Rx Graph Page'!#REF!</definedName>
    <definedName name="FOV_09_Range" hidden="1">'[4]ePSM Rx Graph Page'!#REF!</definedName>
    <definedName name="FOV_10_Range" localSheetId="7" hidden="1">'[4]ePSM Rx Graph Page'!#REF!</definedName>
    <definedName name="FOV_10_Range" localSheetId="8" hidden="1">'[4]ePSM Rx Graph Page'!#REF!</definedName>
    <definedName name="FOV_10_Range" localSheetId="0" hidden="1">'[4]ePSM Rx Graph Page'!#REF!</definedName>
    <definedName name="FOV_10_Range" hidden="1">'[4]ePSM Rx Graph Page'!#REF!</definedName>
    <definedName name="FOV_11_Range" localSheetId="7" hidden="1">'[4]ePSM Rx Graph Page'!#REF!</definedName>
    <definedName name="FOV_11_Range" localSheetId="8" hidden="1">'[4]ePSM Rx Graph Page'!#REF!</definedName>
    <definedName name="FOV_11_Range" localSheetId="0" hidden="1">'[4]ePSM Rx Graph Page'!#REF!</definedName>
    <definedName name="FOV_11_Range" hidden="1">'[4]ePSM Rx Graph Page'!#REF!</definedName>
    <definedName name="FOV_12_Range" localSheetId="7" hidden="1">'[4]ePSM Rx Graph Page'!#REF!</definedName>
    <definedName name="FOV_12_Range" localSheetId="8" hidden="1">'[4]ePSM Rx Graph Page'!#REF!</definedName>
    <definedName name="FOV_12_Range" localSheetId="0" hidden="1">'[4]ePSM Rx Graph Page'!#REF!</definedName>
    <definedName name="FOV_12_Range" hidden="1">'[4]ePSM Rx Graph Page'!#REF!</definedName>
    <definedName name="FOV_13_Range" localSheetId="7" hidden="1">'[4]ePSM Rx Graph Page'!#REF!</definedName>
    <definedName name="FOV_13_Range" localSheetId="8" hidden="1">'[4]ePSM Rx Graph Page'!#REF!</definedName>
    <definedName name="FOV_13_Range" localSheetId="0" hidden="1">'[4]ePSM Rx Graph Page'!#REF!</definedName>
    <definedName name="FOV_13_Range" hidden="1">'[4]ePSM Rx Graph Page'!#REF!</definedName>
    <definedName name="FOV_14_Range" localSheetId="7" hidden="1">'[4]ePSM Rx Graph Page'!#REF!</definedName>
    <definedName name="FOV_14_Range" localSheetId="8" hidden="1">'[4]ePSM Rx Graph Page'!#REF!</definedName>
    <definedName name="FOV_14_Range" localSheetId="0" hidden="1">'[4]ePSM Rx Graph Page'!#REF!</definedName>
    <definedName name="FOV_14_Range" hidden="1">'[4]ePSM Rx Graph Page'!#REF!</definedName>
    <definedName name="FOV_15_Range" localSheetId="7" hidden="1">'[4]ePSM Rx Graph Page'!#REF!</definedName>
    <definedName name="FOV_15_Range" localSheetId="8" hidden="1">'[4]ePSM Rx Graph Page'!#REF!</definedName>
    <definedName name="FOV_15_Range" localSheetId="0" hidden="1">'[4]ePSM Rx Graph Page'!#REF!</definedName>
    <definedName name="FOV_15_Range" hidden="1">'[4]ePSM Rx Graph Page'!#REF!</definedName>
    <definedName name="FOV_30_Range" localSheetId="7" hidden="1">'[4]ePSM Rx Graph Page'!#REF!</definedName>
    <definedName name="FOV_30_Range" localSheetId="8" hidden="1">'[4]ePSM Rx Graph Page'!#REF!</definedName>
    <definedName name="FOV_30_Range" localSheetId="0" hidden="1">'[4]ePSM Rx Graph Page'!#REF!</definedName>
    <definedName name="FOV_30_Range" hidden="1">'[4]ePSM Rx Graph Page'!#REF!</definedName>
    <definedName name="FOV_40_Range" localSheetId="7" hidden="1">'[4]ePSM Rx Graph Page'!#REF!</definedName>
    <definedName name="FOV_40_Range" localSheetId="8" hidden="1">'[4]ePSM Rx Graph Page'!#REF!</definedName>
    <definedName name="FOV_40_Range" localSheetId="0" hidden="1">'[4]ePSM Rx Graph Page'!#REF!</definedName>
    <definedName name="FOV_40_Range" hidden="1">'[4]ePSM Rx Graph Page'!#REF!</definedName>
    <definedName name="FOV_41_Range" localSheetId="7" hidden="1">'[4]ePSM Rx Graph Page'!#REF!</definedName>
    <definedName name="FOV_41_Range" localSheetId="8" hidden="1">'[4]ePSM Rx Graph Page'!#REF!</definedName>
    <definedName name="FOV_41_Range" localSheetId="0" hidden="1">'[4]ePSM Rx Graph Page'!#REF!</definedName>
    <definedName name="FOV_41_Range" hidden="1">'[4]ePSM Rx Graph Page'!#REF!</definedName>
    <definedName name="FOV_42_Range" localSheetId="7" hidden="1">'[4]ePSM Rx Graph Page'!#REF!</definedName>
    <definedName name="FOV_42_Range" localSheetId="8" hidden="1">'[4]ePSM Rx Graph Page'!#REF!</definedName>
    <definedName name="FOV_42_Range" localSheetId="0" hidden="1">'[4]ePSM Rx Graph Page'!#REF!</definedName>
    <definedName name="FOV_42_Range" hidden="1">'[4]ePSM Rx Graph Page'!#REF!</definedName>
    <definedName name="FOV_43_Range" localSheetId="7" hidden="1">'[4]ePSM Rx Graph Page'!#REF!</definedName>
    <definedName name="FOV_43_Range" localSheetId="8" hidden="1">'[4]ePSM Rx Graph Page'!#REF!</definedName>
    <definedName name="FOV_43_Range" localSheetId="0" hidden="1">'[4]ePSM Rx Graph Page'!#REF!</definedName>
    <definedName name="FOV_43_Range" hidden="1">'[4]ePSM Rx Graph Page'!#REF!</definedName>
    <definedName name="FOV_44_Range" localSheetId="7" hidden="1">'[4]ePSM Rx Graph Page'!#REF!</definedName>
    <definedName name="FOV_44_Range" localSheetId="8" hidden="1">'[4]ePSM Rx Graph Page'!#REF!</definedName>
    <definedName name="FOV_44_Range" localSheetId="0" hidden="1">'[4]ePSM Rx Graph Page'!#REF!</definedName>
    <definedName name="FOV_44_Range" hidden="1">'[4]ePSM Rx Graph Page'!#REF!</definedName>
    <definedName name="FOV_45_Range" localSheetId="7" hidden="1">'[4]ePSM Rx Graph Page'!#REF!</definedName>
    <definedName name="FOV_45_Range" localSheetId="8" hidden="1">'[4]ePSM Rx Graph Page'!#REF!</definedName>
    <definedName name="FOV_45_Range" localSheetId="0" hidden="1">'[4]ePSM Rx Graph Page'!#REF!</definedName>
    <definedName name="FOV_45_Range" hidden="1">'[4]ePSM Rx Graph Page'!#REF!</definedName>
    <definedName name="FOV_46_Range" localSheetId="7" hidden="1">'[4]ePSM Rx Graph Page'!#REF!</definedName>
    <definedName name="FOV_46_Range" localSheetId="8" hidden="1">'[4]ePSM Rx Graph Page'!#REF!</definedName>
    <definedName name="FOV_46_Range" localSheetId="0" hidden="1">'[4]ePSM Rx Graph Page'!#REF!</definedName>
    <definedName name="FOV_46_Range" hidden="1">'[4]ePSM Rx Graph Page'!#REF!</definedName>
    <definedName name="FOV_47_Range" localSheetId="7" hidden="1">'[4]ePSM Rx Graph Page'!#REF!</definedName>
    <definedName name="FOV_47_Range" localSheetId="8" hidden="1">'[4]ePSM Rx Graph Page'!#REF!</definedName>
    <definedName name="FOV_47_Range" localSheetId="0" hidden="1">'[4]ePSM Rx Graph Page'!#REF!</definedName>
    <definedName name="FOV_47_Range" hidden="1">'[4]ePSM Rx Graph Page'!#REF!</definedName>
    <definedName name="FOV_48_Range" localSheetId="7" hidden="1">'[4]ePSM Rx Graph Page'!#REF!</definedName>
    <definedName name="FOV_48_Range" localSheetId="8" hidden="1">'[4]ePSM Rx Graph Page'!#REF!</definedName>
    <definedName name="FOV_48_Range" localSheetId="0" hidden="1">'[4]ePSM Rx Graph Page'!#REF!</definedName>
    <definedName name="FOV_48_Range" hidden="1">'[4]ePSM Rx Graph Page'!#REF!</definedName>
    <definedName name="FOV_49_Range" localSheetId="7" hidden="1">'[4]ePSM Rx Graph Page'!#REF!</definedName>
    <definedName name="FOV_49_Range" localSheetId="8" hidden="1">'[4]ePSM Rx Graph Page'!#REF!</definedName>
    <definedName name="FOV_49_Range" localSheetId="0" hidden="1">'[4]ePSM Rx Graph Page'!#REF!</definedName>
    <definedName name="FOV_49_Range" hidden="1">'[4]ePSM Rx Graph Page'!#REF!</definedName>
    <definedName name="FOV_50_Range" localSheetId="7" hidden="1">'[4]ePSM Rx Graph Page'!#REF!</definedName>
    <definedName name="FOV_50_Range" localSheetId="8" hidden="1">'[4]ePSM Rx Graph Page'!#REF!</definedName>
    <definedName name="FOV_50_Range" localSheetId="0" hidden="1">'[4]ePSM Rx Graph Page'!#REF!</definedName>
    <definedName name="FOV_50_Range" hidden="1">'[4]ePSM Rx Graph Page'!#REF!</definedName>
    <definedName name="FOV_51_Range" localSheetId="7" hidden="1">'[4]ePSM Rx Graph Page'!#REF!</definedName>
    <definedName name="FOV_51_Range" localSheetId="8" hidden="1">'[4]ePSM Rx Graph Page'!#REF!</definedName>
    <definedName name="FOV_51_Range" localSheetId="0" hidden="1">'[4]ePSM Rx Graph Page'!#REF!</definedName>
    <definedName name="FOV_51_Range" hidden="1">'[4]ePSM Rx Graph Page'!#REF!</definedName>
    <definedName name="FOV_52_Range" localSheetId="7" hidden="1">'[4]ePSM Rx Graph Page'!#REF!</definedName>
    <definedName name="FOV_52_Range" localSheetId="8" hidden="1">'[4]ePSM Rx Graph Page'!#REF!</definedName>
    <definedName name="FOV_52_Range" localSheetId="0" hidden="1">'[4]ePSM Rx Graph Page'!#REF!</definedName>
    <definedName name="FOV_52_Range" hidden="1">'[4]ePSM Rx Graph Page'!#REF!</definedName>
    <definedName name="FOV_53_Range" localSheetId="7" hidden="1">'[4]ePSM Rx Graph Page'!#REF!</definedName>
    <definedName name="FOV_53_Range" localSheetId="8" hidden="1">'[4]ePSM Rx Graph Page'!#REF!</definedName>
    <definedName name="FOV_53_Range" localSheetId="0" hidden="1">'[4]ePSM Rx Graph Page'!#REF!</definedName>
    <definedName name="FOV_53_Range" hidden="1">'[4]ePSM Rx Graph Page'!#REF!</definedName>
    <definedName name="FOV_54_Range" localSheetId="7" hidden="1">'[4]ePSM Rx Graph Page'!#REF!</definedName>
    <definedName name="FOV_54_Range" localSheetId="8" hidden="1">'[4]ePSM Rx Graph Page'!#REF!</definedName>
    <definedName name="FOV_54_Range" localSheetId="0" hidden="1">'[4]ePSM Rx Graph Page'!#REF!</definedName>
    <definedName name="FOV_54_Range" hidden="1">'[4]ePSM Rx Graph Page'!#REF!</definedName>
    <definedName name="FOV_55_Range" localSheetId="7" hidden="1">'[4]ePSM Rx Graph Page'!#REF!</definedName>
    <definedName name="FOV_55_Range" localSheetId="8" hidden="1">'[4]ePSM Rx Graph Page'!#REF!</definedName>
    <definedName name="FOV_55_Range" localSheetId="0" hidden="1">'[4]ePSM Rx Graph Page'!#REF!</definedName>
    <definedName name="FOV_55_Range" hidden="1">'[4]ePSM Rx Graph Page'!#REF!</definedName>
    <definedName name="FOV_56_Range" localSheetId="7" hidden="1">'[4]ePSM Rx Graph Page'!#REF!</definedName>
    <definedName name="FOV_56_Range" localSheetId="8" hidden="1">'[4]ePSM Rx Graph Page'!#REF!</definedName>
    <definedName name="FOV_56_Range" localSheetId="0" hidden="1">'[4]ePSM Rx Graph Page'!#REF!</definedName>
    <definedName name="FOV_56_Range" hidden="1">'[4]ePSM Rx Graph Page'!#REF!</definedName>
    <definedName name="FOV_57_Range" localSheetId="7" hidden="1">'[4]ePSM Rx Graph Page'!#REF!</definedName>
    <definedName name="FOV_57_Range" localSheetId="8" hidden="1">'[4]ePSM Rx Graph Page'!#REF!</definedName>
    <definedName name="FOV_57_Range" localSheetId="0" hidden="1">'[4]ePSM Rx Graph Page'!#REF!</definedName>
    <definedName name="FOV_57_Range" hidden="1">'[4]ePSM Rx Graph Page'!#REF!</definedName>
    <definedName name="FOV_58_Range" localSheetId="7" hidden="1">'[4]ePSM Rx Graph Page'!#REF!</definedName>
    <definedName name="FOV_58_Range" localSheetId="8" hidden="1">'[4]ePSM Rx Graph Page'!#REF!</definedName>
    <definedName name="FOV_58_Range" localSheetId="0" hidden="1">'[4]ePSM Rx Graph Page'!#REF!</definedName>
    <definedName name="FOV_58_Range" hidden="1">'[4]ePSM Rx Graph Page'!#REF!</definedName>
    <definedName name="FOV_59_Range" localSheetId="7" hidden="1">'[4]ePSM Rx Graph Page'!#REF!</definedName>
    <definedName name="FOV_59_Range" localSheetId="8" hidden="1">'[4]ePSM Rx Graph Page'!#REF!</definedName>
    <definedName name="FOV_59_Range" localSheetId="0" hidden="1">'[4]ePSM Rx Graph Page'!#REF!</definedName>
    <definedName name="FOV_59_Range" hidden="1">'[4]ePSM Rx Graph Page'!#REF!</definedName>
    <definedName name="FOV_68_Range" localSheetId="7" hidden="1">'[4]ePSM Rx Graph Page'!#REF!</definedName>
    <definedName name="FOV_68_Range" localSheetId="8" hidden="1">'[4]ePSM Rx Graph Page'!#REF!</definedName>
    <definedName name="FOV_68_Range" localSheetId="0" hidden="1">'[4]ePSM Rx Graph Page'!#REF!</definedName>
    <definedName name="FOV_68_Range" hidden="1">'[4]ePSM Rx Graph Page'!#REF!</definedName>
    <definedName name="FOV_69_Range" localSheetId="7" hidden="1">'[4]ePSM Rx Graph Page'!#REF!</definedName>
    <definedName name="FOV_69_Range" localSheetId="8" hidden="1">'[4]ePSM Rx Graph Page'!#REF!</definedName>
    <definedName name="FOV_69_Range" localSheetId="0" hidden="1">'[4]ePSM Rx Graph Page'!#REF!</definedName>
    <definedName name="FOV_69_Range" hidden="1">'[4]ePSM Rx Graph Page'!#REF!</definedName>
    <definedName name="FOV_70_Range" localSheetId="7" hidden="1">'[4]ePSM Rx Graph Page'!#REF!</definedName>
    <definedName name="FOV_70_Range" localSheetId="8" hidden="1">'[4]ePSM Rx Graph Page'!#REF!</definedName>
    <definedName name="FOV_70_Range" localSheetId="0" hidden="1">'[4]ePSM Rx Graph Page'!#REF!</definedName>
    <definedName name="FOV_70_Range" hidden="1">'[4]ePSM Rx Graph Page'!#REF!</definedName>
    <definedName name="FOV_71_Range" localSheetId="7" hidden="1">'[4]ePSM Rx Graph Page'!#REF!</definedName>
    <definedName name="FOV_71_Range" localSheetId="8" hidden="1">'[4]ePSM Rx Graph Page'!#REF!</definedName>
    <definedName name="FOV_71_Range" localSheetId="0" hidden="1">'[4]ePSM Rx Graph Page'!#REF!</definedName>
    <definedName name="FOV_71_Range" hidden="1">'[4]ePSM Rx Graph Page'!#REF!</definedName>
    <definedName name="FOV_72_Range" localSheetId="7" hidden="1">'[4]ePSM Rx Graph Page'!#REF!</definedName>
    <definedName name="FOV_72_Range" localSheetId="8" hidden="1">'[4]ePSM Rx Graph Page'!#REF!</definedName>
    <definedName name="FOV_72_Range" localSheetId="0" hidden="1">'[4]ePSM Rx Graph Page'!#REF!</definedName>
    <definedName name="FOV_72_Range" hidden="1">'[4]ePSM Rx Graph Page'!#REF!</definedName>
    <definedName name="FOV_73_Range" localSheetId="7" hidden="1">'[4]ePSM Rx Graph Page'!#REF!</definedName>
    <definedName name="FOV_73_Range" localSheetId="8" hidden="1">'[4]ePSM Rx Graph Page'!#REF!</definedName>
    <definedName name="FOV_73_Range" localSheetId="0" hidden="1">'[4]ePSM Rx Graph Page'!#REF!</definedName>
    <definedName name="FOV_73_Range" hidden="1">'[4]ePSM Rx Graph Page'!#REF!</definedName>
    <definedName name="FOV_74_Range" localSheetId="7" hidden="1">'[4]ePSM Rx Graph Page'!#REF!</definedName>
    <definedName name="FOV_74_Range" localSheetId="8" hidden="1">'[4]ePSM Rx Graph Page'!#REF!</definedName>
    <definedName name="FOV_74_Range" localSheetId="0" hidden="1">'[4]ePSM Rx Graph Page'!#REF!</definedName>
    <definedName name="FOV_74_Range" hidden="1">'[4]ePSM Rx Graph Page'!#REF!</definedName>
    <definedName name="FOV_75_Range" localSheetId="7" hidden="1">'[4]ePSM Rx Graph Page'!#REF!</definedName>
    <definedName name="FOV_75_Range" localSheetId="8" hidden="1">'[4]ePSM Rx Graph Page'!#REF!</definedName>
    <definedName name="FOV_75_Range" localSheetId="0" hidden="1">'[4]ePSM Rx Graph Page'!#REF!</definedName>
    <definedName name="FOV_75_Range" hidden="1">'[4]ePSM Rx Graph Page'!#REF!</definedName>
    <definedName name="FOV_76_Range" localSheetId="7" hidden="1">'[4]ePSM Rx Graph Page'!#REF!</definedName>
    <definedName name="FOV_76_Range" localSheetId="8" hidden="1">'[4]ePSM Rx Graph Page'!#REF!</definedName>
    <definedName name="FOV_76_Range" localSheetId="0" hidden="1">'[4]ePSM Rx Graph Page'!#REF!</definedName>
    <definedName name="FOV_76_Range" hidden="1">'[4]ePSM Rx Graph Page'!#REF!</definedName>
    <definedName name="FOV_99_Range" localSheetId="7" hidden="1">'[4]ePSM Rx Graph Page'!#REF!</definedName>
    <definedName name="FOV_99_Range" localSheetId="8" hidden="1">'[4]ePSM Rx Graph Page'!#REF!</definedName>
    <definedName name="FOV_99_Range" localSheetId="0" hidden="1">'[4]ePSM Rx Graph Page'!#REF!</definedName>
    <definedName name="FOV_99_Range" hidden="1">'[4]ePSM Rx Graph Page'!#REF!</definedName>
    <definedName name="FOV_DN_Range" localSheetId="7" hidden="1">'[4]ePSM Rx Graph Page'!#REF!</definedName>
    <definedName name="FOV_DN_Range" localSheetId="8" hidden="1">'[4]ePSM Rx Graph Page'!#REF!</definedName>
    <definedName name="FOV_DN_Range" localSheetId="0" hidden="1">'[4]ePSM Rx Graph Page'!#REF!</definedName>
    <definedName name="FOV_DN_Range" hidden="1">'[4]ePSM Rx Graph Page'!#REF!</definedName>
    <definedName name="FOV_RX_Range" localSheetId="7" hidden="1">'[4]ePSM Rx Graph Page'!#REF!</definedName>
    <definedName name="FOV_RX_Range" localSheetId="8" hidden="1">'[4]ePSM Rx Graph Page'!#REF!</definedName>
    <definedName name="FOV_RX_Range" localSheetId="0" hidden="1">'[4]ePSM Rx Graph Page'!#REF!</definedName>
    <definedName name="FOV_RX_Range" hidden="1">'[4]ePSM Rx Graph Page'!#REF!</definedName>
    <definedName name="FOV_SI_Dental_Range" localSheetId="7" hidden="1">'[4]ePSM Rx Graph Page'!#REF!</definedName>
    <definedName name="FOV_SI_Dental_Range" localSheetId="8" hidden="1">'[4]ePSM Rx Graph Page'!#REF!</definedName>
    <definedName name="FOV_SI_Dental_Range" localSheetId="0" hidden="1">'[4]ePSM Rx Graph Page'!#REF!</definedName>
    <definedName name="FOV_SI_Dental_Range" hidden="1">'[4]ePSM Rx Graph Page'!#REF!</definedName>
    <definedName name="FOV_SI_Pharmacy_Range" localSheetId="7" hidden="1">'[4]ePSM Rx Graph Page'!#REF!</definedName>
    <definedName name="FOV_SI_Pharmacy_Range" localSheetId="8" hidden="1">'[4]ePSM Rx Graph Page'!#REF!</definedName>
    <definedName name="FOV_SI_Pharmacy_Range" localSheetId="0" hidden="1">'[4]ePSM Rx Graph Page'!#REF!</definedName>
    <definedName name="FOV_SI_Pharmacy_Range" hidden="1">'[4]ePSM Rx Graph Page'!#REF!</definedName>
    <definedName name="FOV_SI_Product_01_Range" localSheetId="7" hidden="1">'[4]ePSM Rx Graph Page'!#REF!</definedName>
    <definedName name="FOV_SI_Product_01_Range" localSheetId="8" hidden="1">'[4]ePSM Rx Graph Page'!#REF!</definedName>
    <definedName name="FOV_SI_Product_01_Range" localSheetId="0" hidden="1">'[4]ePSM Rx Graph Page'!#REF!</definedName>
    <definedName name="FOV_SI_Product_01_Range" hidden="1">'[4]ePSM Rx Graph Page'!#REF!</definedName>
    <definedName name="FOV_SI_Product_05_Range" localSheetId="7" hidden="1">'[4]ePSM Rx Graph Page'!#REF!</definedName>
    <definedName name="FOV_SI_Product_05_Range" localSheetId="8" hidden="1">'[4]ePSM Rx Graph Page'!#REF!</definedName>
    <definedName name="FOV_SI_Product_05_Range" localSheetId="0" hidden="1">'[4]ePSM Rx Graph Page'!#REF!</definedName>
    <definedName name="FOV_SI_Product_05_Range" hidden="1">'[4]ePSM Rx Graph Page'!#REF!</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7" hidden="1">'[5]ePSM Header Data Page'!#REF!</definedName>
    <definedName name="FundCode" localSheetId="8" hidden="1">'[5]ePSM Header Data Page'!#REF!</definedName>
    <definedName name="FundCode" localSheetId="0" hidden="1">'[5]ePSM Header Data Page'!#REF!</definedName>
    <definedName name="FundCode" hidden="1">'[5]ePSM Header Data Page'!#REF!</definedName>
    <definedName name="GenericAverageCopay" localSheetId="7" hidden="1">'[4]Rx Key Stat by Generic page'!#REF!</definedName>
    <definedName name="GenericAverageCopay" localSheetId="8" hidden="1">'[4]Rx Key Stat by Generic page'!#REF!</definedName>
    <definedName name="GenericAverageCopay" localSheetId="0" hidden="1">'[4]Rx Key Stat by Generic page'!#REF!</definedName>
    <definedName name="GenericAverageCopay" hidden="1">'[4]Rx Key Stat by Generic page'!#REF!</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7" hidden="1">'[11]1985'!#REF!</definedName>
    <definedName name="GraphB" localSheetId="8"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7" hidden="1">#REF!</definedName>
    <definedName name="Health_Profile_Top_10_Dis_Med_HPD_Range" localSheetId="8" hidden="1">#REF!</definedName>
    <definedName name="Health_Profile_Top_10_Dis_Med_HPD_Range" localSheetId="0" hidden="1">#REF!</definedName>
    <definedName name="Health_Profile_Top_10_Dis_Med_HPD_Range" hidden="1">#REF!</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7" hidden="1">#REF!</definedName>
    <definedName name="Hospital_Profile_Home" localSheetId="8" hidden="1">#REF!</definedName>
    <definedName name="Hospital_Profile_Home" localSheetId="0" hidden="1">#REF!</definedName>
    <definedName name="Hospital_Profile_Home" hidden="1">#REF!</definedName>
    <definedName name="Hospital_Profile_Medical_Range" localSheetId="7" hidden="1">#REF!</definedName>
    <definedName name="Hospital_Profile_Medical_Range" localSheetId="8" hidden="1">#REF!</definedName>
    <definedName name="Hospital_Profile_Medical_Range" localSheetId="0" hidden="1">#REF!</definedName>
    <definedName name="Hospital_Profile_Medical_Range" hidden="1">#REF!</definedName>
    <definedName name="Hospital_Profile_Medical_Range2" localSheetId="7" hidden="1">#REF!</definedName>
    <definedName name="Hospital_Profile_Medical_Range2" localSheetId="8" hidden="1">#REF!</definedName>
    <definedName name="Hospital_Profile_Medical_Range2" localSheetId="0" hidden="1">#REF!</definedName>
    <definedName name="Hospital_Profile_Medical_Range2" hidden="1">#REF!</definedName>
    <definedName name="Hospital_Profile_Range" localSheetId="7" hidden="1">#REF!</definedName>
    <definedName name="Hospital_Profile_Range" localSheetId="8" hidden="1">#REF!</definedName>
    <definedName name="Hospital_Profile_Range" localSheetId="0" hidden="1">#REF!</definedName>
    <definedName name="Hospital_Profile_Range" hidden="1">#REF!</definedName>
    <definedName name="hpd_hard_coded_bob" localSheetId="7" hidden="1">'[10]HPD page'!#REF!</definedName>
    <definedName name="hpd_hard_coded_bob" localSheetId="8" hidden="1">'[10]HPD page'!#REF!</definedName>
    <definedName name="hpd_hard_coded_bob" localSheetId="0" hidden="1">'[10]HPD page'!#REF!</definedName>
    <definedName name="hpd_hard_coded_bob" hidden="1">'[10]HPD page'!#REF!</definedName>
    <definedName name="HTML_CodePage" hidden="1">1252</definedName>
    <definedName name="HTML_Control" localSheetId="2" hidden="1">{"'SBU Q4_FY99 (2)'!$A$1:$I$22"}</definedName>
    <definedName name="HTML_Control" hidden="1">{"'SBU Q4_FY99 (2)'!$A$1:$I$22"}</definedName>
    <definedName name="HTML_Control1" localSheetId="2"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7" hidden="1">#REF!</definedName>
    <definedName name="impact_na_range1" localSheetId="8" hidden="1">#REF!</definedName>
    <definedName name="impact_na_range1" localSheetId="0" hidden="1">#REF!</definedName>
    <definedName name="impact_na_range1" hidden="1">#REF!</definedName>
    <definedName name="Impact_of_Catastrophic_Medical_Range" localSheetId="7" hidden="1">#REF!</definedName>
    <definedName name="Impact_of_Catastrophic_Medical_Range" localSheetId="8" hidden="1">#REF!</definedName>
    <definedName name="Impact_of_Catastrophic_Medical_Range" localSheetId="0" hidden="1">#REF!</definedName>
    <definedName name="Impact_of_Catastrophic_Medical_Range" hidden="1">#REF!</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7" hidden="1">#REF!</definedName>
    <definedName name="IntroPrintArea" localSheetId="8" hidden="1">#REF!</definedName>
    <definedName name="IntroPrintArea" localSheetId="0" hidden="1">#REF!</definedName>
    <definedName name="IntroPrintArea" hidden="1">#REF!</definedName>
    <definedName name="IP_MDC_Analysis_Medical_Range" localSheetId="7" hidden="1">#REF!</definedName>
    <definedName name="IP_MDC_Analysis_Medical_Range" localSheetId="8" hidden="1">#REF!</definedName>
    <definedName name="IP_MDC_Analysis_Medical_Range" localSheetId="0" hidden="1">#REF!</definedName>
    <definedName name="IP_MDC_Analysis_Medical_Range" hidden="1">#REF!</definedName>
    <definedName name="ip_mdc_na_bob_column1" localSheetId="7" hidden="1">#REF!</definedName>
    <definedName name="ip_mdc_na_bob_column1" localSheetId="8"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7" hidden="1">#REF!</definedName>
    <definedName name="j" localSheetId="8"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7" hidden="1">'[4]ePSM Rx Graph Page'!#REF!</definedName>
    <definedName name="Key_Statistics_Dental_Range" localSheetId="8"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7" hidden="1">'[4]ePSM Rx Graph Page'!#REF!</definedName>
    <definedName name="Key_Statistics_Medical_Range" localSheetId="8" hidden="1">'[4]ePSM Rx Graph Page'!#REF!</definedName>
    <definedName name="Key_Statistics_Medical_Range" localSheetId="0" hidden="1">'[4]ePSM Rx Graph Page'!#REF!</definedName>
    <definedName name="Key_Statistics_Medical_Range" hidden="1">'[4]ePSM Rx Graph Page'!#REF!</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2" hidden="1">{"'webcensus'!$A$1:$G$34","'webcensus'!$A$1:$G$33"}</definedName>
    <definedName name="Life" hidden="1">{"'webcensus'!$A$1:$G$34","'webcensus'!$A$1:$G$33"}</definedName>
    <definedName name="lkj" localSheetId="2"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7" hidden="1">'[5]ePSM Header Data Page'!#REF!</definedName>
    <definedName name="lookup_report_name" localSheetId="8" hidden="1">'[5]ePSM Header Data Page'!#REF!</definedName>
    <definedName name="lookup_report_name" localSheetId="0" hidden="1">'[5]ePSM Header Data Page'!#REF!</definedName>
    <definedName name="lookup_report_name" hidden="1">'[5]ePSM Header Data Page'!#REF!</definedName>
    <definedName name="Low_Threshold" localSheetId="7" hidden="1">'[5]Med Cat - Curr page'!#REF!</definedName>
    <definedName name="Low_Threshold" localSheetId="8" hidden="1">'[5]Med Cat - Curr page'!#REF!</definedName>
    <definedName name="Low_Threshold" localSheetId="0" hidden="1">'[5]Med Cat - Curr page'!#REF!</definedName>
    <definedName name="Low_Threshold" hidden="1">'[5]Med Cat - Curr page'!#REF!</definedName>
    <definedName name="MDC_Analysis_Medical_Range" localSheetId="7" hidden="1">#REF!</definedName>
    <definedName name="MDC_Analysis_Medical_Range" localSheetId="8" hidden="1">#REF!</definedName>
    <definedName name="MDC_Analysis_Medical_Range" localSheetId="0" hidden="1">#REF!</definedName>
    <definedName name="MDC_Analysis_Medical_Range" hidden="1">#REF!</definedName>
    <definedName name="MDC_MDC_Label" localSheetId="7" hidden="1">#REF!</definedName>
    <definedName name="MDC_MDC_Label" localSheetId="8" hidden="1">#REF!</definedName>
    <definedName name="MDC_MDC_Label" localSheetId="0" hidden="1">#REF!</definedName>
    <definedName name="MDC_MDC_Label" hidden="1">#REF!</definedName>
    <definedName name="MDC_MDC_Label_Paste" localSheetId="7" hidden="1">#REF!</definedName>
    <definedName name="MDC_MDC_Label_Paste" localSheetId="8" hidden="1">#REF!</definedName>
    <definedName name="MDC_MDC_Label_Paste" localSheetId="0" hidden="1">#REF!</definedName>
    <definedName name="MDC_MDC_Label_Paste" hidden="1">#REF!</definedName>
    <definedName name="mdc_na_bob_column1" localSheetId="7" hidden="1">#REF!</definedName>
    <definedName name="mdc_na_bob_column1" localSheetId="8" hidden="1">#REF!</definedName>
    <definedName name="mdc_na_bob_column1" localSheetId="0" hidden="1">#REF!</definedName>
    <definedName name="mdc_na_bob_column1" hidden="1">#REF!</definedName>
    <definedName name="mdc_na_bob_column2" localSheetId="7" hidden="1">#REF!</definedName>
    <definedName name="mdc_na_bob_column2" localSheetId="8" hidden="1">#REF!</definedName>
    <definedName name="mdc_na_bob_column2" localSheetId="0" hidden="1">#REF!</definedName>
    <definedName name="mdc_na_bob_column2" hidden="1">#REF!</definedName>
    <definedName name="mdc_na_bob_column3" localSheetId="7" hidden="1">#REF!</definedName>
    <definedName name="mdc_na_bob_column3" localSheetId="8" hidden="1">#REF!</definedName>
    <definedName name="mdc_na_bob_column3" localSheetId="0" hidden="1">#REF!</definedName>
    <definedName name="mdc_na_bob_column3" hidden="1">#REF!</definedName>
    <definedName name="MDC_Range_C7_G8" localSheetId="7" hidden="1">#REF!</definedName>
    <definedName name="MDC_Range_C7_G8" localSheetId="8" hidden="1">#REF!</definedName>
    <definedName name="MDC_Range_C7_G8" localSheetId="0" hidden="1">#REF!</definedName>
    <definedName name="MDC_Range_C7_G8" hidden="1">#REF!</definedName>
    <definedName name="MDC_Range_I7" localSheetId="7" hidden="1">#REF!</definedName>
    <definedName name="MDC_Range_I7" localSheetId="8" hidden="1">#REF!</definedName>
    <definedName name="MDC_Range_I7" localSheetId="0" hidden="1">#REF!</definedName>
    <definedName name="MDC_Range_I7" hidden="1">#REF!</definedName>
    <definedName name="MDC_Range_I7_S8" localSheetId="7" hidden="1">#REF!</definedName>
    <definedName name="MDC_Range_I7_S8" localSheetId="8" hidden="1">#REF!</definedName>
    <definedName name="MDC_Range_I7_S8" localSheetId="0" hidden="1">#REF!</definedName>
    <definedName name="MDC_Range_I7_S8" hidden="1">#REF!</definedName>
    <definedName name="MDC_Range_I8" localSheetId="7" hidden="1">#REF!</definedName>
    <definedName name="MDC_Range_I8" localSheetId="8" hidden="1">#REF!</definedName>
    <definedName name="MDC_Range_I8" localSheetId="0" hidden="1">#REF!</definedName>
    <definedName name="MDC_Range_I8" hidden="1">#REF!</definedName>
    <definedName name="MDC_Range_J9_K33" localSheetId="7" hidden="1">#REF!</definedName>
    <definedName name="MDC_Range_J9_K33" localSheetId="8" hidden="1">#REF!</definedName>
    <definedName name="MDC_Range_J9_K33" localSheetId="0" hidden="1">#REF!</definedName>
    <definedName name="MDC_Range_J9_K33" hidden="1">#REF!</definedName>
    <definedName name="MDC_Range_L9_M33" localSheetId="7" hidden="1">#REF!</definedName>
    <definedName name="MDC_Range_L9_M33" localSheetId="8" hidden="1">#REF!</definedName>
    <definedName name="MDC_Range_L9_M33" localSheetId="0" hidden="1">#REF!</definedName>
    <definedName name="MDC_Range_L9_M33" hidden="1">#REF!</definedName>
    <definedName name="MDC_Range_N9_O33" localSheetId="7" hidden="1">#REF!</definedName>
    <definedName name="MDC_Range_N9_O33" localSheetId="8" hidden="1">#REF!</definedName>
    <definedName name="MDC_Range_N9_O33" localSheetId="0" hidden="1">#REF!</definedName>
    <definedName name="MDC_Range_N9_O33" hidden="1">#REF!</definedName>
    <definedName name="MDC_Range_Row8" localSheetId="7" hidden="1">#REF!</definedName>
    <definedName name="MDC_Range_Row8" localSheetId="8" hidden="1">#REF!</definedName>
    <definedName name="MDC_Range_Row8" localSheetId="0" hidden="1">#REF!</definedName>
    <definedName name="MDC_Range_Row8" hidden="1">#REF!</definedName>
    <definedName name="MDC_Row9_Range" localSheetId="7" hidden="1">#REF!</definedName>
    <definedName name="MDC_Row9_Range" localSheetId="8" hidden="1">#REF!</definedName>
    <definedName name="MDC_Row9_Range" localSheetId="0" hidden="1">#REF!</definedName>
    <definedName name="MDC_Row9_Range" hidden="1">#REF!</definedName>
    <definedName name="med" localSheetId="2" hidden="1">{"'webcensus'!$A$1:$G$34","'webcensus'!$A$1:$G$33"}</definedName>
    <definedName name="med" hidden="1">{"'webcensus'!$A$1:$G$34","'webcensus'!$A$1:$G$33"}</definedName>
    <definedName name="Med_admin_savings_amt_curr" localSheetId="7" hidden="1">'[5]ePSM Medical Data Page'!#REF!</definedName>
    <definedName name="Med_admin_savings_amt_curr" localSheetId="8"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7" hidden="1">'[5]ePSM Medical Data Page'!#REF!</definedName>
    <definedName name="Med_admin_savings_amt_prior" localSheetId="8"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7" hidden="1">#REF!</definedName>
    <definedName name="Med_Catastrophic_Current_Home" localSheetId="8" hidden="1">#REF!</definedName>
    <definedName name="Med_Catastrophic_Current_Home" localSheetId="0" hidden="1">#REF!</definedName>
    <definedName name="Med_Catastrophic_Current_Home" hidden="1">#REF!</definedName>
    <definedName name="Med_Catastrophic_Prior_Home" localSheetId="7" hidden="1">#REF!</definedName>
    <definedName name="Med_Catastrophic_Prior_Home" localSheetId="8" hidden="1">#REF!</definedName>
    <definedName name="Med_Catastrophic_Prior_Home" localSheetId="0" hidden="1">#REF!</definedName>
    <definedName name="Med_Catastrophic_Prior_Home" hidden="1">#REF!</definedName>
    <definedName name="Med_Cost_Rows8_19_Range" localSheetId="7" hidden="1">#REF!</definedName>
    <definedName name="Med_Cost_Rows8_19_Range" localSheetId="8" hidden="1">#REF!</definedName>
    <definedName name="Med_Cost_Rows8_19_Range" localSheetId="0" hidden="1">#REF!</definedName>
    <definedName name="Med_Cost_Rows8_19_Range" hidden="1">#REF!</definedName>
    <definedName name="Med_Cost_Sharing_Medical_Range" localSheetId="7" hidden="1">#REF!</definedName>
    <definedName name="Med_Cost_Sharing_Medical_Range" localSheetId="8" hidden="1">#REF!</definedName>
    <definedName name="Med_Cost_Sharing_Medical_Range" localSheetId="0" hidden="1">#REF!</definedName>
    <definedName name="Med_Cost_Sharing_Medical_Range" hidden="1">#REF!</definedName>
    <definedName name="med_cost_space_range1" localSheetId="7" hidden="1">#REF!</definedName>
    <definedName name="med_cost_space_range1" localSheetId="8" hidden="1">#REF!</definedName>
    <definedName name="med_cost_space_range1" localSheetId="0" hidden="1">#REF!</definedName>
    <definedName name="med_cost_space_range1" hidden="1">#REF!</definedName>
    <definedName name="med_cost_space_range2" localSheetId="7" hidden="1">#REF!</definedName>
    <definedName name="med_cost_space_range2" localSheetId="8" hidden="1">#REF!</definedName>
    <definedName name="med_cost_space_range2" localSheetId="0" hidden="1">#REF!</definedName>
    <definedName name="med_cost_space_range2" hidden="1">#REF!</definedName>
    <definedName name="Medical_Catastrophic_Current_Range" localSheetId="7" hidden="1">#REF!</definedName>
    <definedName name="Medical_Catastrophic_Current_Range" localSheetId="8" hidden="1">#REF!</definedName>
    <definedName name="Medical_Catastrophic_Current_Range" localSheetId="0" hidden="1">#REF!</definedName>
    <definedName name="Medical_Catastrophic_Current_Range" hidden="1">#REF!</definedName>
    <definedName name="Medical_Catastrophic_Prior_Range" localSheetId="7" hidden="1">#REF!</definedName>
    <definedName name="Medical_Catastrophic_Prior_Range" localSheetId="8" hidden="1">#REF!</definedName>
    <definedName name="Medical_Catastrophic_Prior_Range" localSheetId="0" hidden="1">#REF!</definedName>
    <definedName name="Medical_Catastrophic_Prior_Range" hidden="1">#REF!</definedName>
    <definedName name="medical_sort1" localSheetId="7" hidden="1">'[4]Data Availability page'!#REF!</definedName>
    <definedName name="medical_sort1" localSheetId="8" hidden="1">'[4]Data Availability page'!#REF!</definedName>
    <definedName name="medical_sort1" localSheetId="0" hidden="1">'[4]Data Availability page'!#REF!</definedName>
    <definedName name="medical_sort1" hidden="1">'[4]Data Availability page'!#REF!</definedName>
    <definedName name="medical_sort2" localSheetId="7" hidden="1">'[4]Data Availability page'!#REF!</definedName>
    <definedName name="medical_sort2" localSheetId="8" hidden="1">'[4]Data Availability page'!#REF!</definedName>
    <definedName name="medical_sort2" localSheetId="0" hidden="1">'[4]Data Availability page'!#REF!</definedName>
    <definedName name="medical_sort2" hidden="1">'[4]Data Availability page'!#REF!</definedName>
    <definedName name="medical_sort3" localSheetId="7" hidden="1">'[4]Data Availability page'!#REF!</definedName>
    <definedName name="medical_sort3" localSheetId="8" hidden="1">'[4]Data Availability page'!#REF!</definedName>
    <definedName name="medical_sort3" localSheetId="0" hidden="1">'[4]Data Availability page'!#REF!</definedName>
    <definedName name="medical_sort3" hidden="1">'[4]Data Availability page'!#REF!</definedName>
    <definedName name="medical_sort4" localSheetId="7" hidden="1">'[4]Data Availability page'!#REF!</definedName>
    <definedName name="medical_sort4" localSheetId="8" hidden="1">'[4]Data Availability page'!#REF!</definedName>
    <definedName name="medical_sort4" localSheetId="0" hidden="1">'[4]Data Availability page'!#REF!</definedName>
    <definedName name="medical_sort4" hidden="1">'[4]Data Availability page'!#REF!</definedName>
    <definedName name="medical_sort5" localSheetId="7" hidden="1">'[4]Data Availability page'!#REF!</definedName>
    <definedName name="medical_sort5" localSheetId="8" hidden="1">'[4]Data Availability page'!#REF!</definedName>
    <definedName name="medical_sort5" localSheetId="0" hidden="1">'[4]Data Availability page'!#REF!</definedName>
    <definedName name="medical_sort5" hidden="1">'[4]Data Availability page'!#REF!</definedName>
    <definedName name="medical_sorta" localSheetId="7" hidden="1">'[5]Data Availability page'!#REF!</definedName>
    <definedName name="medical_sorta" localSheetId="8" hidden="1">'[5]Data Availability page'!#REF!</definedName>
    <definedName name="medical_sorta" localSheetId="0" hidden="1">'[5]Data Availability page'!#REF!</definedName>
    <definedName name="medical_sorta" hidden="1">'[5]Data Availability page'!#REF!</definedName>
    <definedName name="medical_sortb" localSheetId="7" hidden="1">'[5]Data Availability page'!#REF!</definedName>
    <definedName name="medical_sortb" localSheetId="8" hidden="1">'[5]Data Availability page'!#REF!</definedName>
    <definedName name="medical_sortb" localSheetId="0" hidden="1">'[5]Data Availability page'!#REF!</definedName>
    <definedName name="medical_sortb" hidden="1">'[5]Data Availability page'!#REF!</definedName>
    <definedName name="medical_sortc" localSheetId="7" hidden="1">'[5]Data Availability page'!#REF!</definedName>
    <definedName name="medical_sortc" localSheetId="8" hidden="1">'[5]Data Availability page'!#REF!</definedName>
    <definedName name="medical_sortc" localSheetId="0" hidden="1">'[5]Data Availability page'!#REF!</definedName>
    <definedName name="medical_sortc" hidden="1">'[5]Data Availability page'!#REF!</definedName>
    <definedName name="medical_sortd" localSheetId="7" hidden="1">'[5]Data Availability page'!#REF!</definedName>
    <definedName name="medical_sortd" localSheetId="8" hidden="1">'[5]Data Availability page'!#REF!</definedName>
    <definedName name="medical_sortd" localSheetId="0" hidden="1">'[5]Data Availability page'!#REF!</definedName>
    <definedName name="medical_sortd" hidden="1">'[5]Data Availability page'!#REF!</definedName>
    <definedName name="medical_sorte" localSheetId="7" hidden="1">'[5]Data Availability page'!#REF!</definedName>
    <definedName name="medical_sorte" localSheetId="8" hidden="1">'[5]Data Availability page'!#REF!</definedName>
    <definedName name="medical_sorte" localSheetId="0" hidden="1">'[5]Data Availability page'!#REF!</definedName>
    <definedName name="medical_sorte" hidden="1">'[5]Data Availability page'!#REF!</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2"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7" hidden="1">'[4]ePSM Rx Graph Page'!#REF!</definedName>
    <definedName name="NO_AEXCEL_BOB_DATA" localSheetId="8" hidden="1">'[4]ePSM Rx Graph Page'!#REF!</definedName>
    <definedName name="NO_AEXCEL_BOB_DATA" localSheetId="0" hidden="1">'[4]ePSM Rx Graph Page'!#REF!</definedName>
    <definedName name="NO_AEXCEL_BOB_DATA" hidden="1">'[4]ePSM Rx Graph Page'!#REF!</definedName>
    <definedName name="NO_AEXCEL_Member_Data" localSheetId="7" hidden="1">'[4]ePSM Rx Graph Page'!#REF!</definedName>
    <definedName name="NO_AEXCEL_Member_Data" localSheetId="8" hidden="1">'[4]ePSM Rx Graph Page'!#REF!</definedName>
    <definedName name="NO_AEXCEL_Member_Data" localSheetId="0" hidden="1">'[4]ePSM Rx Graph Page'!#REF!</definedName>
    <definedName name="NO_AEXCEL_Member_Data" hidden="1">'[4]ePSM Rx Graph Page'!#REF!</definedName>
    <definedName name="Number_of_Current_Subscribers" localSheetId="7" hidden="1">#REF!</definedName>
    <definedName name="Number_of_Current_Subscribers" localSheetId="8" hidden="1">#REF!</definedName>
    <definedName name="Number_of_Current_Subscribers" localSheetId="0" hidden="1">#REF!</definedName>
    <definedName name="Number_of_Current_Subscribers" hidden="1">#REF!</definedName>
    <definedName name="Number_of_Prior_FI_Products" localSheetId="7" hidden="1">'[4]ePSM Rx Graph Page'!#REF!</definedName>
    <definedName name="Number_of_Prior_FI_Products" localSheetId="8"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7" hidden="1">'[4]ePSM Rx Graph Page'!#REF!</definedName>
    <definedName name="Number_of_Prior_SI_Products" localSheetId="8" hidden="1">'[4]ePSM Rx Graph Page'!#REF!</definedName>
    <definedName name="Number_of_Prior_SI_Products" localSheetId="0" hidden="1">'[4]ePSM Rx Graph Page'!#REF!</definedName>
    <definedName name="Number_of_Prior_SI_Products" hidden="1">'[4]ePSM Rx Graph Page'!#REF!</definedName>
    <definedName name="NumberOfAccountsSelected" localSheetId="7" hidden="1">#REF!</definedName>
    <definedName name="NumberOfAccountsSelected" localSheetId="8" hidden="1">#REF!</definedName>
    <definedName name="NumberOfAccountsSelected" localSheetId="0" hidden="1">#REF!</definedName>
    <definedName name="NumberOfAccountsSelected" hidden="1">#REF!</definedName>
    <definedName name="NumberOfNetworksSelected" localSheetId="7" hidden="1">#REF!</definedName>
    <definedName name="NumberOfNetworksSelected" localSheetId="8" hidden="1">#REF!</definedName>
    <definedName name="NumberOfNetworksSelected" localSheetId="0" hidden="1">#REF!</definedName>
    <definedName name="NumberOfNetworksSelected" hidden="1">#REF!</definedName>
    <definedName name="NumberOfPlansSelected" localSheetId="7" hidden="1">#REF!</definedName>
    <definedName name="NumberOfPlansSelected" localSheetId="8" hidden="1">#REF!</definedName>
    <definedName name="NumberOfPlansSelected" localSheetId="0" hidden="1">#REF!</definedName>
    <definedName name="NumberOfPlansSelected" hidden="1">#REF!</definedName>
    <definedName name="NumberofProducts" localSheetId="7" hidden="1">'[5]ePSM Fund Code'!#REF!</definedName>
    <definedName name="NumberofProducts" localSheetId="8" hidden="1">'[5]ePSM Fund Code'!#REF!</definedName>
    <definedName name="NumberofProducts" localSheetId="0" hidden="1">'[5]ePSM Fund Code'!#REF!</definedName>
    <definedName name="NumberofProducts" hidden="1">'[5]ePSM Fund Code'!#REF!</definedName>
    <definedName name="NumberOfSubGroupsSelected" localSheetId="7" hidden="1">#REF!</definedName>
    <definedName name="NumberOfSubGroupsSelected" localSheetId="8" hidden="1">#REF!</definedName>
    <definedName name="NumberOfSubGroupsSelected" localSheetId="0" hidden="1">#REF!</definedName>
    <definedName name="NumberOfSubGroupsSelected" hidden="1">#REF!</definedName>
    <definedName name="o" localSheetId="2"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7" hidden="1">'[1]1985'!#REF!</definedName>
    <definedName name="one" localSheetId="8"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7" hidden="1">#REF!</definedName>
    <definedName name="PageNumbers" localSheetId="8" hidden="1">#REF!</definedName>
    <definedName name="PageNumbers" localSheetId="0" hidden="1">#REF!</definedName>
    <definedName name="PageNumbers" hidden="1">#REF!</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7" hidden="1">'[4]ePSM Rx Graph Page'!#REF!</definedName>
    <definedName name="PoolingPt" localSheetId="8" hidden="1">'[4]ePSM Rx Graph Page'!#REF!</definedName>
    <definedName name="PoolingPt" localSheetId="0" hidden="1">'[4]ePSM Rx Graph Page'!#REF!</definedName>
    <definedName name="PoolingPt" hidden="1">'[4]ePSM Rx Graph Page'!#REF!</definedName>
    <definedName name="_xlnm.Print_Area" localSheetId="7">'Business and Financial Metrics'!$B$1:$M$29</definedName>
    <definedName name="_xlnm.Print_Area" localSheetId="8">Endnotes!$B$1:$M$26</definedName>
    <definedName name="_xlnm.Print_Area" localSheetId="5">'Historical Cash Yields'!$B$1:$M$71</definedName>
    <definedName name="_xlnm.Print_Area" localSheetId="1">'Mgmt. Statement of Operations'!$B$1:$M$43</definedName>
    <definedName name="_xlnm.Print_Area" localSheetId="4">'Monthly Activity Report'!$B$1:$Q$62</definedName>
    <definedName name="_xlnm.Print_Area" localSheetId="0">'Non-GAAP Disclosure'!$B$1:$M$10</definedName>
    <definedName name="_xlnm.Print_Area" localSheetId="6">'Productivity Metrics'!$B$1:$M$30</definedName>
    <definedName name="_xlnm.Print_Area" localSheetId="3">'Quarterly Activity Report'!$B$1:$M$62</definedName>
    <definedName name="_xlnm.Print_Area" localSheetId="2">Reconciliations!$B$1:$V$74</definedName>
    <definedName name="_xlnm.Print_Titles" localSheetId="5">'Historical Cash Yields'!$3:$6</definedName>
    <definedName name="_xlnm.Print_Titles" localSheetId="3">'Quarterly Activity Report'!$3:$6</definedName>
    <definedName name="Prior_Claims_Above_50K_Check" localSheetId="7" hidden="1">#REF!</definedName>
    <definedName name="Prior_Claims_Above_50K_Check" localSheetId="8" hidden="1">#REF!</definedName>
    <definedName name="Prior_Claims_Above_50K_Check" localSheetId="0" hidden="1">#REF!</definedName>
    <definedName name="Prior_Claims_Above_50K_Check" hidden="1">#REF!</definedName>
    <definedName name="Product_01_delete_prior" localSheetId="7" hidden="1">'[4]ePSM Rx Graph Page'!#REF!</definedName>
    <definedName name="Product_01_delete_prior" localSheetId="8" hidden="1">'[4]ePSM Rx Graph Page'!#REF!</definedName>
    <definedName name="Product_01_delete_prior" localSheetId="0" hidden="1">'[4]ePSM Rx Graph Page'!#REF!</definedName>
    <definedName name="Product_01_delete_prior" hidden="1">'[4]ePSM Rx Graph Page'!#REF!</definedName>
    <definedName name="Product_01_members" localSheetId="7" hidden="1">'[4]ePSM Rx Graph Page'!#REF!</definedName>
    <definedName name="Product_01_members" localSheetId="8" hidden="1">'[4]ePSM Rx Graph Page'!#REF!</definedName>
    <definedName name="Product_01_members" localSheetId="0" hidden="1">'[4]ePSM Rx Graph Page'!#REF!</definedName>
    <definedName name="Product_01_members" hidden="1">'[4]ePSM Rx Graph Page'!#REF!</definedName>
    <definedName name="Product_02_delete_prior" localSheetId="7" hidden="1">'[4]ePSM Rx Graph Page'!#REF!</definedName>
    <definedName name="Product_02_delete_prior" localSheetId="8" hidden="1">'[4]ePSM Rx Graph Page'!#REF!</definedName>
    <definedName name="Product_02_delete_prior" localSheetId="0" hidden="1">'[4]ePSM Rx Graph Page'!#REF!</definedName>
    <definedName name="Product_02_delete_prior" hidden="1">'[4]ePSM Rx Graph Page'!#REF!</definedName>
    <definedName name="Product_02_members" localSheetId="7" hidden="1">'[4]ePSM Rx Graph Page'!#REF!</definedName>
    <definedName name="Product_02_members" localSheetId="8" hidden="1">'[4]ePSM Rx Graph Page'!#REF!</definedName>
    <definedName name="Product_02_members" localSheetId="0" hidden="1">'[4]ePSM Rx Graph Page'!#REF!</definedName>
    <definedName name="Product_02_members" hidden="1">'[4]ePSM Rx Graph Page'!#REF!</definedName>
    <definedName name="Product_03_delete_prior" localSheetId="7" hidden="1">'[4]ePSM Rx Graph Page'!#REF!</definedName>
    <definedName name="Product_03_delete_prior" localSheetId="8" hidden="1">'[4]ePSM Rx Graph Page'!#REF!</definedName>
    <definedName name="Product_03_delete_prior" localSheetId="0" hidden="1">'[4]ePSM Rx Graph Page'!#REF!</definedName>
    <definedName name="Product_03_delete_prior" hidden="1">'[4]ePSM Rx Graph Page'!#REF!</definedName>
    <definedName name="Product_03_members" localSheetId="7" hidden="1">'[4]ePSM Rx Graph Page'!#REF!</definedName>
    <definedName name="Product_03_members" localSheetId="8" hidden="1">'[4]ePSM Rx Graph Page'!#REF!</definedName>
    <definedName name="Product_03_members" localSheetId="0" hidden="1">'[4]ePSM Rx Graph Page'!#REF!</definedName>
    <definedName name="Product_03_members" hidden="1">'[4]ePSM Rx Graph Page'!#REF!</definedName>
    <definedName name="Product_04_delete_prior" localSheetId="7" hidden="1">'[4]ePSM Rx Graph Page'!#REF!</definedName>
    <definedName name="Product_04_delete_prior" localSheetId="8" hidden="1">'[4]ePSM Rx Graph Page'!#REF!</definedName>
    <definedName name="Product_04_delete_prior" localSheetId="0" hidden="1">'[4]ePSM Rx Graph Page'!#REF!</definedName>
    <definedName name="Product_04_delete_prior" hidden="1">'[4]ePSM Rx Graph Page'!#REF!</definedName>
    <definedName name="Product_04_members" localSheetId="7" hidden="1">'[4]ePSM Rx Graph Page'!#REF!</definedName>
    <definedName name="Product_04_members" localSheetId="8" hidden="1">'[4]ePSM Rx Graph Page'!#REF!</definedName>
    <definedName name="Product_04_members" localSheetId="0" hidden="1">'[4]ePSM Rx Graph Page'!#REF!</definedName>
    <definedName name="Product_04_members" hidden="1">'[4]ePSM Rx Graph Page'!#REF!</definedName>
    <definedName name="Product_05_delete_prior" localSheetId="7" hidden="1">'[4]ePSM Rx Graph Page'!#REF!</definedName>
    <definedName name="Product_05_delete_prior" localSheetId="8" hidden="1">'[4]ePSM Rx Graph Page'!#REF!</definedName>
    <definedName name="Product_05_delete_prior" localSheetId="0" hidden="1">'[4]ePSM Rx Graph Page'!#REF!</definedName>
    <definedName name="Product_05_delete_prior" hidden="1">'[4]ePSM Rx Graph Page'!#REF!</definedName>
    <definedName name="Product_05_members" localSheetId="7" hidden="1">'[4]ePSM Rx Graph Page'!#REF!</definedName>
    <definedName name="Product_05_members" localSheetId="8" hidden="1">'[4]ePSM Rx Graph Page'!#REF!</definedName>
    <definedName name="Product_05_members" localSheetId="0" hidden="1">'[4]ePSM Rx Graph Page'!#REF!</definedName>
    <definedName name="Product_05_members" hidden="1">'[4]ePSM Rx Graph Page'!#REF!</definedName>
    <definedName name="Product_06_delete_prior" localSheetId="7" hidden="1">'[4]ePSM Rx Graph Page'!#REF!</definedName>
    <definedName name="Product_06_delete_prior" localSheetId="8" hidden="1">'[4]ePSM Rx Graph Page'!#REF!</definedName>
    <definedName name="Product_06_delete_prior" localSheetId="0" hidden="1">'[4]ePSM Rx Graph Page'!#REF!</definedName>
    <definedName name="Product_06_delete_prior" hidden="1">'[4]ePSM Rx Graph Page'!#REF!</definedName>
    <definedName name="Product_06_members" localSheetId="7" hidden="1">'[4]ePSM Rx Graph Page'!#REF!</definedName>
    <definedName name="Product_06_members" localSheetId="8" hidden="1">'[4]ePSM Rx Graph Page'!#REF!</definedName>
    <definedName name="Product_06_members" localSheetId="0" hidden="1">'[4]ePSM Rx Graph Page'!#REF!</definedName>
    <definedName name="Product_06_members" hidden="1">'[4]ePSM Rx Graph Page'!#REF!</definedName>
    <definedName name="Product_07_delete_prior" localSheetId="7" hidden="1">'[4]ePSM Rx Graph Page'!#REF!</definedName>
    <definedName name="Product_07_delete_prior" localSheetId="8" hidden="1">'[4]ePSM Rx Graph Page'!#REF!</definedName>
    <definedName name="Product_07_delete_prior" localSheetId="0" hidden="1">'[4]ePSM Rx Graph Page'!#REF!</definedName>
    <definedName name="Product_07_delete_prior" hidden="1">'[4]ePSM Rx Graph Page'!#REF!</definedName>
    <definedName name="Product_07_members" localSheetId="7" hidden="1">'[4]ePSM Rx Graph Page'!#REF!</definedName>
    <definedName name="Product_07_members" localSheetId="8" hidden="1">'[4]ePSM Rx Graph Page'!#REF!</definedName>
    <definedName name="Product_07_members" localSheetId="0" hidden="1">'[4]ePSM Rx Graph Page'!#REF!</definedName>
    <definedName name="Product_07_members" hidden="1">'[4]ePSM Rx Graph Page'!#REF!</definedName>
    <definedName name="Product_08_delete_prior" localSheetId="7" hidden="1">'[4]ePSM Rx Graph Page'!#REF!</definedName>
    <definedName name="Product_08_delete_prior" localSheetId="8" hidden="1">'[4]ePSM Rx Graph Page'!#REF!</definedName>
    <definedName name="Product_08_delete_prior" localSheetId="0" hidden="1">'[4]ePSM Rx Graph Page'!#REF!</definedName>
    <definedName name="Product_08_delete_prior" hidden="1">'[4]ePSM Rx Graph Page'!#REF!</definedName>
    <definedName name="Product_08_members" localSheetId="7" hidden="1">'[4]ePSM Rx Graph Page'!#REF!</definedName>
    <definedName name="Product_08_members" localSheetId="8" hidden="1">'[4]ePSM Rx Graph Page'!#REF!</definedName>
    <definedName name="Product_08_members" localSheetId="0" hidden="1">'[4]ePSM Rx Graph Page'!#REF!</definedName>
    <definedName name="Product_08_members" hidden="1">'[4]ePSM Rx Graph Page'!#REF!</definedName>
    <definedName name="Product_09_delete_prior" localSheetId="7" hidden="1">'[4]ePSM Rx Graph Page'!#REF!</definedName>
    <definedName name="Product_09_delete_prior" localSheetId="8" hidden="1">'[4]ePSM Rx Graph Page'!#REF!</definedName>
    <definedName name="Product_09_delete_prior" localSheetId="0" hidden="1">'[4]ePSM Rx Graph Page'!#REF!</definedName>
    <definedName name="Product_09_delete_prior" hidden="1">'[4]ePSM Rx Graph Page'!#REF!</definedName>
    <definedName name="Product_09_members" localSheetId="7" hidden="1">'[4]ePSM Rx Graph Page'!#REF!</definedName>
    <definedName name="Product_09_members" localSheetId="8" hidden="1">'[4]ePSM Rx Graph Page'!#REF!</definedName>
    <definedName name="Product_09_members" localSheetId="0" hidden="1">'[4]ePSM Rx Graph Page'!#REF!</definedName>
    <definedName name="Product_09_members" hidden="1">'[4]ePSM Rx Graph Page'!#REF!</definedName>
    <definedName name="Product_10_delete_prior" localSheetId="7" hidden="1">'[4]ePSM Rx Graph Page'!#REF!</definedName>
    <definedName name="Product_10_delete_prior" localSheetId="8" hidden="1">'[4]ePSM Rx Graph Page'!#REF!</definedName>
    <definedName name="Product_10_delete_prior" localSheetId="0" hidden="1">'[4]ePSM Rx Graph Page'!#REF!</definedName>
    <definedName name="Product_10_delete_prior" hidden="1">'[4]ePSM Rx Graph Page'!#REF!</definedName>
    <definedName name="Product_10_members" localSheetId="7" hidden="1">'[4]ePSM Rx Graph Page'!#REF!</definedName>
    <definedName name="Product_10_members" localSheetId="8" hidden="1">'[4]ePSM Rx Graph Page'!#REF!</definedName>
    <definedName name="Product_10_members" localSheetId="0" hidden="1">'[4]ePSM Rx Graph Page'!#REF!</definedName>
    <definedName name="Product_10_members" hidden="1">'[4]ePSM Rx Graph Page'!#REF!</definedName>
    <definedName name="Product_11_delete_prior" localSheetId="7" hidden="1">'[4]ePSM Rx Graph Page'!#REF!</definedName>
    <definedName name="Product_11_delete_prior" localSheetId="8" hidden="1">'[4]ePSM Rx Graph Page'!#REF!</definedName>
    <definedName name="Product_11_delete_prior" localSheetId="0" hidden="1">'[4]ePSM Rx Graph Page'!#REF!</definedName>
    <definedName name="Product_11_delete_prior" hidden="1">'[4]ePSM Rx Graph Page'!#REF!</definedName>
    <definedName name="Product_11_members" localSheetId="7" hidden="1">'[4]ePSM Rx Graph Page'!#REF!</definedName>
    <definedName name="Product_11_members" localSheetId="8" hidden="1">'[4]ePSM Rx Graph Page'!#REF!</definedName>
    <definedName name="Product_11_members" localSheetId="0" hidden="1">'[4]ePSM Rx Graph Page'!#REF!</definedName>
    <definedName name="Product_11_members" hidden="1">'[4]ePSM Rx Graph Page'!#REF!</definedName>
    <definedName name="Product_12_delete_prior" localSheetId="7" hidden="1">'[4]ePSM Rx Graph Page'!#REF!</definedName>
    <definedName name="Product_12_delete_prior" localSheetId="8" hidden="1">'[4]ePSM Rx Graph Page'!#REF!</definedName>
    <definedName name="Product_12_delete_prior" localSheetId="0" hidden="1">'[4]ePSM Rx Graph Page'!#REF!</definedName>
    <definedName name="Product_12_delete_prior" hidden="1">'[4]ePSM Rx Graph Page'!#REF!</definedName>
    <definedName name="Product_12_members" localSheetId="7" hidden="1">'[4]ePSM Rx Graph Page'!#REF!</definedName>
    <definedName name="Product_12_members" localSheetId="8" hidden="1">'[4]ePSM Rx Graph Page'!#REF!</definedName>
    <definedName name="Product_12_members" localSheetId="0" hidden="1">'[4]ePSM Rx Graph Page'!#REF!</definedName>
    <definedName name="Product_12_members" hidden="1">'[4]ePSM Rx Graph Page'!#REF!</definedName>
    <definedName name="Product_13_delete_prior" localSheetId="7" hidden="1">'[4]ePSM Rx Graph Page'!#REF!</definedName>
    <definedName name="Product_13_delete_prior" localSheetId="8" hidden="1">'[4]ePSM Rx Graph Page'!#REF!</definedName>
    <definedName name="Product_13_delete_prior" localSheetId="0" hidden="1">'[4]ePSM Rx Graph Page'!#REF!</definedName>
    <definedName name="Product_13_delete_prior" hidden="1">'[4]ePSM Rx Graph Page'!#REF!</definedName>
    <definedName name="Product_13_members" localSheetId="7" hidden="1">'[4]ePSM Rx Graph Page'!#REF!</definedName>
    <definedName name="Product_13_members" localSheetId="8" hidden="1">'[4]ePSM Rx Graph Page'!#REF!</definedName>
    <definedName name="Product_13_members" localSheetId="0" hidden="1">'[4]ePSM Rx Graph Page'!#REF!</definedName>
    <definedName name="Product_13_members" hidden="1">'[4]ePSM Rx Graph Page'!#REF!</definedName>
    <definedName name="Product_14_delete_prior" localSheetId="7" hidden="1">'[4]ePSM Rx Graph Page'!#REF!</definedName>
    <definedName name="Product_14_delete_prior" localSheetId="8" hidden="1">'[4]ePSM Rx Graph Page'!#REF!</definedName>
    <definedName name="Product_14_delete_prior" localSheetId="0" hidden="1">'[4]ePSM Rx Graph Page'!#REF!</definedName>
    <definedName name="Product_14_delete_prior" hidden="1">'[4]ePSM Rx Graph Page'!#REF!</definedName>
    <definedName name="Product_14_members" localSheetId="7" hidden="1">'[4]ePSM Rx Graph Page'!#REF!</definedName>
    <definedName name="Product_14_members" localSheetId="8" hidden="1">'[4]ePSM Rx Graph Page'!#REF!</definedName>
    <definedName name="Product_14_members" localSheetId="0" hidden="1">'[4]ePSM Rx Graph Page'!#REF!</definedName>
    <definedName name="Product_14_members" hidden="1">'[4]ePSM Rx Graph Page'!#REF!</definedName>
    <definedName name="Product_15_delete_prior" localSheetId="7" hidden="1">'[4]ePSM Rx Graph Page'!#REF!</definedName>
    <definedName name="Product_15_delete_prior" localSheetId="8" hidden="1">'[4]ePSM Rx Graph Page'!#REF!</definedName>
    <definedName name="Product_15_delete_prior" localSheetId="0" hidden="1">'[4]ePSM Rx Graph Page'!#REF!</definedName>
    <definedName name="Product_15_delete_prior" hidden="1">'[4]ePSM Rx Graph Page'!#REF!</definedName>
    <definedName name="Product_15_members" localSheetId="7" hidden="1">'[4]ePSM Rx Graph Page'!#REF!</definedName>
    <definedName name="Product_15_members" localSheetId="8" hidden="1">'[4]ePSM Rx Graph Page'!#REF!</definedName>
    <definedName name="Product_15_members" localSheetId="0" hidden="1">'[4]ePSM Rx Graph Page'!#REF!</definedName>
    <definedName name="Product_15_members" hidden="1">'[4]ePSM Rx Graph Page'!#REF!</definedName>
    <definedName name="Product_30_delete_prior" localSheetId="7" hidden="1">'[4]ePSM Rx Graph Page'!#REF!</definedName>
    <definedName name="Product_30_delete_prior" localSheetId="8" hidden="1">'[4]ePSM Rx Graph Page'!#REF!</definedName>
    <definedName name="Product_30_delete_prior" localSheetId="0" hidden="1">'[4]ePSM Rx Graph Page'!#REF!</definedName>
    <definedName name="Product_30_delete_prior" hidden="1">'[4]ePSM Rx Graph Page'!#REF!</definedName>
    <definedName name="Product_30_members" localSheetId="7" hidden="1">'[4]ePSM Rx Graph Page'!#REF!</definedName>
    <definedName name="Product_30_members" localSheetId="8" hidden="1">'[4]ePSM Rx Graph Page'!#REF!</definedName>
    <definedName name="Product_30_members" localSheetId="0" hidden="1">'[4]ePSM Rx Graph Page'!#REF!</definedName>
    <definedName name="Product_30_members" hidden="1">'[4]ePSM Rx Graph Page'!#REF!</definedName>
    <definedName name="Product_40_delete_prior" localSheetId="7" hidden="1">'[4]ePSM Rx Graph Page'!#REF!</definedName>
    <definedName name="Product_40_delete_prior" localSheetId="8" hidden="1">'[4]ePSM Rx Graph Page'!#REF!</definedName>
    <definedName name="Product_40_delete_prior" localSheetId="0" hidden="1">'[4]ePSM Rx Graph Page'!#REF!</definedName>
    <definedName name="Product_40_delete_prior" hidden="1">'[4]ePSM Rx Graph Page'!#REF!</definedName>
    <definedName name="Product_40_members" localSheetId="7" hidden="1">'[4]ePSM Rx Graph Page'!#REF!</definedName>
    <definedName name="Product_40_members" localSheetId="8" hidden="1">'[4]ePSM Rx Graph Page'!#REF!</definedName>
    <definedName name="Product_40_members" localSheetId="0" hidden="1">'[4]ePSM Rx Graph Page'!#REF!</definedName>
    <definedName name="Product_40_members" hidden="1">'[4]ePSM Rx Graph Page'!#REF!</definedName>
    <definedName name="Product_41_delete_prior" localSheetId="7" hidden="1">'[4]ePSM Rx Graph Page'!#REF!</definedName>
    <definedName name="Product_41_delete_prior" localSheetId="8" hidden="1">'[4]ePSM Rx Graph Page'!#REF!</definedName>
    <definedName name="Product_41_delete_prior" localSheetId="0" hidden="1">'[4]ePSM Rx Graph Page'!#REF!</definedName>
    <definedName name="Product_41_delete_prior" hidden="1">'[4]ePSM Rx Graph Page'!#REF!</definedName>
    <definedName name="Product_41_members" localSheetId="7" hidden="1">'[4]ePSM Rx Graph Page'!#REF!</definedName>
    <definedName name="Product_41_members" localSheetId="8" hidden="1">'[4]ePSM Rx Graph Page'!#REF!</definedName>
    <definedName name="Product_41_members" localSheetId="0" hidden="1">'[4]ePSM Rx Graph Page'!#REF!</definedName>
    <definedName name="Product_41_members" hidden="1">'[4]ePSM Rx Graph Page'!#REF!</definedName>
    <definedName name="Product_42_delete_prior" localSheetId="7" hidden="1">'[4]ePSM Rx Graph Page'!#REF!</definedName>
    <definedName name="Product_42_delete_prior" localSheetId="8" hidden="1">'[4]ePSM Rx Graph Page'!#REF!</definedName>
    <definedName name="Product_42_delete_prior" localSheetId="0" hidden="1">'[4]ePSM Rx Graph Page'!#REF!</definedName>
    <definedName name="Product_42_delete_prior" hidden="1">'[4]ePSM Rx Graph Page'!#REF!</definedName>
    <definedName name="Product_42_members" localSheetId="7" hidden="1">'[4]ePSM Rx Graph Page'!#REF!</definedName>
    <definedName name="Product_42_members" localSheetId="8" hidden="1">'[4]ePSM Rx Graph Page'!#REF!</definedName>
    <definedName name="Product_42_members" localSheetId="0" hidden="1">'[4]ePSM Rx Graph Page'!#REF!</definedName>
    <definedName name="Product_42_members" hidden="1">'[4]ePSM Rx Graph Page'!#REF!</definedName>
    <definedName name="Product_43_delete_prior" localSheetId="7" hidden="1">'[4]ePSM Rx Graph Page'!#REF!</definedName>
    <definedName name="Product_43_delete_prior" localSheetId="8" hidden="1">'[4]ePSM Rx Graph Page'!#REF!</definedName>
    <definedName name="Product_43_delete_prior" localSheetId="0" hidden="1">'[4]ePSM Rx Graph Page'!#REF!</definedName>
    <definedName name="Product_43_delete_prior" hidden="1">'[4]ePSM Rx Graph Page'!#REF!</definedName>
    <definedName name="Product_43_members" localSheetId="7" hidden="1">'[4]ePSM Rx Graph Page'!#REF!</definedName>
    <definedName name="Product_43_members" localSheetId="8" hidden="1">'[4]ePSM Rx Graph Page'!#REF!</definedName>
    <definedName name="Product_43_members" localSheetId="0" hidden="1">'[4]ePSM Rx Graph Page'!#REF!</definedName>
    <definedName name="Product_43_members" hidden="1">'[4]ePSM Rx Graph Page'!#REF!</definedName>
    <definedName name="Product_44_delete_prior" localSheetId="7" hidden="1">'[4]ePSM Rx Graph Page'!#REF!</definedName>
    <definedName name="Product_44_delete_prior" localSheetId="8" hidden="1">'[4]ePSM Rx Graph Page'!#REF!</definedName>
    <definedName name="Product_44_delete_prior" localSheetId="0" hidden="1">'[4]ePSM Rx Graph Page'!#REF!</definedName>
    <definedName name="Product_44_delete_prior" hidden="1">'[4]ePSM Rx Graph Page'!#REF!</definedName>
    <definedName name="Product_44_members" localSheetId="7" hidden="1">'[4]ePSM Rx Graph Page'!#REF!</definedName>
    <definedName name="Product_44_members" localSheetId="8" hidden="1">'[4]ePSM Rx Graph Page'!#REF!</definedName>
    <definedName name="Product_44_members" localSheetId="0" hidden="1">'[4]ePSM Rx Graph Page'!#REF!</definedName>
    <definedName name="Product_44_members" hidden="1">'[4]ePSM Rx Graph Page'!#REF!</definedName>
    <definedName name="Product_45_delete_prior" localSheetId="7" hidden="1">'[4]ePSM Rx Graph Page'!#REF!</definedName>
    <definedName name="Product_45_delete_prior" localSheetId="8" hidden="1">'[4]ePSM Rx Graph Page'!#REF!</definedName>
    <definedName name="Product_45_delete_prior" localSheetId="0" hidden="1">'[4]ePSM Rx Graph Page'!#REF!</definedName>
    <definedName name="Product_45_delete_prior" hidden="1">'[4]ePSM Rx Graph Page'!#REF!</definedName>
    <definedName name="Product_45_members" localSheetId="7" hidden="1">'[4]ePSM Rx Graph Page'!#REF!</definedName>
    <definedName name="Product_45_members" localSheetId="8" hidden="1">'[4]ePSM Rx Graph Page'!#REF!</definedName>
    <definedName name="Product_45_members" localSheetId="0" hidden="1">'[4]ePSM Rx Graph Page'!#REF!</definedName>
    <definedName name="Product_45_members" hidden="1">'[4]ePSM Rx Graph Page'!#REF!</definedName>
    <definedName name="Product_46_delete_prior" localSheetId="7" hidden="1">'[4]ePSM Rx Graph Page'!#REF!</definedName>
    <definedName name="Product_46_delete_prior" localSheetId="8" hidden="1">'[4]ePSM Rx Graph Page'!#REF!</definedName>
    <definedName name="Product_46_delete_prior" localSheetId="0" hidden="1">'[4]ePSM Rx Graph Page'!#REF!</definedName>
    <definedName name="Product_46_delete_prior" hidden="1">'[4]ePSM Rx Graph Page'!#REF!</definedName>
    <definedName name="Product_46_members" localSheetId="7" hidden="1">'[4]ePSM Rx Graph Page'!#REF!</definedName>
    <definedName name="Product_46_members" localSheetId="8" hidden="1">'[4]ePSM Rx Graph Page'!#REF!</definedName>
    <definedName name="Product_46_members" localSheetId="0" hidden="1">'[4]ePSM Rx Graph Page'!#REF!</definedName>
    <definedName name="Product_46_members" hidden="1">'[4]ePSM Rx Graph Page'!#REF!</definedName>
    <definedName name="Product_47_delete_prior" localSheetId="7" hidden="1">'[4]ePSM Rx Graph Page'!#REF!</definedName>
    <definedName name="Product_47_delete_prior" localSheetId="8" hidden="1">'[4]ePSM Rx Graph Page'!#REF!</definedName>
    <definedName name="Product_47_delete_prior" localSheetId="0" hidden="1">'[4]ePSM Rx Graph Page'!#REF!</definedName>
    <definedName name="Product_47_delete_prior" hidden="1">'[4]ePSM Rx Graph Page'!#REF!</definedName>
    <definedName name="Product_47_members" localSheetId="7" hidden="1">'[4]ePSM Rx Graph Page'!#REF!</definedName>
    <definedName name="Product_47_members" localSheetId="8" hidden="1">'[4]ePSM Rx Graph Page'!#REF!</definedName>
    <definedName name="Product_47_members" localSheetId="0" hidden="1">'[4]ePSM Rx Graph Page'!#REF!</definedName>
    <definedName name="Product_47_members" hidden="1">'[4]ePSM Rx Graph Page'!#REF!</definedName>
    <definedName name="Product_48_delete_prior" localSheetId="7" hidden="1">'[4]ePSM Rx Graph Page'!#REF!</definedName>
    <definedName name="Product_48_delete_prior" localSheetId="8" hidden="1">'[4]ePSM Rx Graph Page'!#REF!</definedName>
    <definedName name="Product_48_delete_prior" localSheetId="0" hidden="1">'[4]ePSM Rx Graph Page'!#REF!</definedName>
    <definedName name="Product_48_delete_prior" hidden="1">'[4]ePSM Rx Graph Page'!#REF!</definedName>
    <definedName name="Product_48_members" localSheetId="7" hidden="1">'[4]ePSM Rx Graph Page'!#REF!</definedName>
    <definedName name="Product_48_members" localSheetId="8" hidden="1">'[4]ePSM Rx Graph Page'!#REF!</definedName>
    <definedName name="Product_48_members" localSheetId="0" hidden="1">'[4]ePSM Rx Graph Page'!#REF!</definedName>
    <definedName name="Product_48_members" hidden="1">'[4]ePSM Rx Graph Page'!#REF!</definedName>
    <definedName name="Product_49_delete_prior" localSheetId="7" hidden="1">'[4]ePSM Rx Graph Page'!#REF!</definedName>
    <definedName name="Product_49_delete_prior" localSheetId="8" hidden="1">'[4]ePSM Rx Graph Page'!#REF!</definedName>
    <definedName name="Product_49_delete_prior" localSheetId="0" hidden="1">'[4]ePSM Rx Graph Page'!#REF!</definedName>
    <definedName name="Product_49_delete_prior" hidden="1">'[4]ePSM Rx Graph Page'!#REF!</definedName>
    <definedName name="Product_49_members" localSheetId="7" hidden="1">'[4]ePSM Rx Graph Page'!#REF!</definedName>
    <definedName name="Product_49_members" localSheetId="8" hidden="1">'[4]ePSM Rx Graph Page'!#REF!</definedName>
    <definedName name="Product_49_members" localSheetId="0" hidden="1">'[4]ePSM Rx Graph Page'!#REF!</definedName>
    <definedName name="Product_49_members" hidden="1">'[4]ePSM Rx Graph Page'!#REF!</definedName>
    <definedName name="Product_50_delete_prior" localSheetId="7" hidden="1">'[4]ePSM Rx Graph Page'!#REF!</definedName>
    <definedName name="Product_50_delete_prior" localSheetId="8" hidden="1">'[4]ePSM Rx Graph Page'!#REF!</definedName>
    <definedName name="Product_50_delete_prior" localSheetId="0" hidden="1">'[4]ePSM Rx Graph Page'!#REF!</definedName>
    <definedName name="Product_50_delete_prior" hidden="1">'[4]ePSM Rx Graph Page'!#REF!</definedName>
    <definedName name="Product_50_members" localSheetId="7" hidden="1">'[4]ePSM Rx Graph Page'!#REF!</definedName>
    <definedName name="Product_50_members" localSheetId="8" hidden="1">'[4]ePSM Rx Graph Page'!#REF!</definedName>
    <definedName name="Product_50_members" localSheetId="0" hidden="1">'[4]ePSM Rx Graph Page'!#REF!</definedName>
    <definedName name="Product_50_members" hidden="1">'[4]ePSM Rx Graph Page'!#REF!</definedName>
    <definedName name="Product_51_delete_prior" localSheetId="7" hidden="1">'[4]ePSM Rx Graph Page'!#REF!</definedName>
    <definedName name="Product_51_delete_prior" localSheetId="8" hidden="1">'[4]ePSM Rx Graph Page'!#REF!</definedName>
    <definedName name="Product_51_delete_prior" localSheetId="0" hidden="1">'[4]ePSM Rx Graph Page'!#REF!</definedName>
    <definedName name="Product_51_delete_prior" hidden="1">'[4]ePSM Rx Graph Page'!#REF!</definedName>
    <definedName name="Product_51_members" localSheetId="7" hidden="1">'[4]ePSM Rx Graph Page'!#REF!</definedName>
    <definedName name="Product_51_members" localSheetId="8" hidden="1">'[4]ePSM Rx Graph Page'!#REF!</definedName>
    <definedName name="Product_51_members" localSheetId="0" hidden="1">'[4]ePSM Rx Graph Page'!#REF!</definedName>
    <definedName name="Product_51_members" hidden="1">'[4]ePSM Rx Graph Page'!#REF!</definedName>
    <definedName name="Product_52_delete_prior" localSheetId="7" hidden="1">'[4]ePSM Rx Graph Page'!#REF!</definedName>
    <definedName name="Product_52_delete_prior" localSheetId="8" hidden="1">'[4]ePSM Rx Graph Page'!#REF!</definedName>
    <definedName name="Product_52_delete_prior" localSheetId="0" hidden="1">'[4]ePSM Rx Graph Page'!#REF!</definedName>
    <definedName name="Product_52_delete_prior" hidden="1">'[4]ePSM Rx Graph Page'!#REF!</definedName>
    <definedName name="Product_52_members" localSheetId="7" hidden="1">'[4]ePSM Rx Graph Page'!#REF!</definedName>
    <definedName name="Product_52_members" localSheetId="8" hidden="1">'[4]ePSM Rx Graph Page'!#REF!</definedName>
    <definedName name="Product_52_members" localSheetId="0" hidden="1">'[4]ePSM Rx Graph Page'!#REF!</definedName>
    <definedName name="Product_52_members" hidden="1">'[4]ePSM Rx Graph Page'!#REF!</definedName>
    <definedName name="Product_53_delete_prior" localSheetId="7" hidden="1">'[4]ePSM Rx Graph Page'!#REF!</definedName>
    <definedName name="Product_53_delete_prior" localSheetId="8" hidden="1">'[4]ePSM Rx Graph Page'!#REF!</definedName>
    <definedName name="Product_53_delete_prior" localSheetId="0" hidden="1">'[4]ePSM Rx Graph Page'!#REF!</definedName>
    <definedName name="Product_53_delete_prior" hidden="1">'[4]ePSM Rx Graph Page'!#REF!</definedName>
    <definedName name="Product_53_members" localSheetId="7" hidden="1">'[4]ePSM Rx Graph Page'!#REF!</definedName>
    <definedName name="Product_53_members" localSheetId="8" hidden="1">'[4]ePSM Rx Graph Page'!#REF!</definedName>
    <definedName name="Product_53_members" localSheetId="0" hidden="1">'[4]ePSM Rx Graph Page'!#REF!</definedName>
    <definedName name="Product_53_members" hidden="1">'[4]ePSM Rx Graph Page'!#REF!</definedName>
    <definedName name="Product_54_delete_prior" localSheetId="7" hidden="1">'[4]ePSM Rx Graph Page'!#REF!</definedName>
    <definedName name="Product_54_delete_prior" localSheetId="8" hidden="1">'[4]ePSM Rx Graph Page'!#REF!</definedName>
    <definedName name="Product_54_delete_prior" localSheetId="0" hidden="1">'[4]ePSM Rx Graph Page'!#REF!</definedName>
    <definedName name="Product_54_delete_prior" hidden="1">'[4]ePSM Rx Graph Page'!#REF!</definedName>
    <definedName name="Product_54_members" localSheetId="7" hidden="1">'[4]ePSM Rx Graph Page'!#REF!</definedName>
    <definedName name="Product_54_members" localSheetId="8" hidden="1">'[4]ePSM Rx Graph Page'!#REF!</definedName>
    <definedName name="Product_54_members" localSheetId="0" hidden="1">'[4]ePSM Rx Graph Page'!#REF!</definedName>
    <definedName name="Product_54_members" hidden="1">'[4]ePSM Rx Graph Page'!#REF!</definedName>
    <definedName name="Product_55_delete_prior" localSheetId="7" hidden="1">'[4]ePSM Rx Graph Page'!#REF!</definedName>
    <definedName name="Product_55_delete_prior" localSheetId="8" hidden="1">'[4]ePSM Rx Graph Page'!#REF!</definedName>
    <definedName name="Product_55_delete_prior" localSheetId="0" hidden="1">'[4]ePSM Rx Graph Page'!#REF!</definedName>
    <definedName name="Product_55_delete_prior" hidden="1">'[4]ePSM Rx Graph Page'!#REF!</definedName>
    <definedName name="Product_55_members" localSheetId="7" hidden="1">'[4]ePSM Rx Graph Page'!#REF!</definedName>
    <definedName name="Product_55_members" localSheetId="8" hidden="1">'[4]ePSM Rx Graph Page'!#REF!</definedName>
    <definedName name="Product_55_members" localSheetId="0" hidden="1">'[4]ePSM Rx Graph Page'!#REF!</definedName>
    <definedName name="Product_55_members" hidden="1">'[4]ePSM Rx Graph Page'!#REF!</definedName>
    <definedName name="Product_56_delete_prior" localSheetId="7" hidden="1">'[4]ePSM Rx Graph Page'!#REF!</definedName>
    <definedName name="Product_56_delete_prior" localSheetId="8" hidden="1">'[4]ePSM Rx Graph Page'!#REF!</definedName>
    <definedName name="Product_56_delete_prior" localSheetId="0" hidden="1">'[4]ePSM Rx Graph Page'!#REF!</definedName>
    <definedName name="Product_56_delete_prior" hidden="1">'[4]ePSM Rx Graph Page'!#REF!</definedName>
    <definedName name="Product_56_members" localSheetId="7" hidden="1">'[4]ePSM Rx Graph Page'!#REF!</definedName>
    <definedName name="Product_56_members" localSheetId="8" hidden="1">'[4]ePSM Rx Graph Page'!#REF!</definedName>
    <definedName name="Product_56_members" localSheetId="0" hidden="1">'[4]ePSM Rx Graph Page'!#REF!</definedName>
    <definedName name="Product_56_members" hidden="1">'[4]ePSM Rx Graph Page'!#REF!</definedName>
    <definedName name="Product_57_delete_prior" localSheetId="7" hidden="1">'[4]ePSM Rx Graph Page'!#REF!</definedName>
    <definedName name="Product_57_delete_prior" localSheetId="8" hidden="1">'[4]ePSM Rx Graph Page'!#REF!</definedName>
    <definedName name="Product_57_delete_prior" localSheetId="0" hidden="1">'[4]ePSM Rx Graph Page'!#REF!</definedName>
    <definedName name="Product_57_delete_prior" hidden="1">'[4]ePSM Rx Graph Page'!#REF!</definedName>
    <definedName name="Product_57_members" localSheetId="7" hidden="1">'[4]ePSM Rx Graph Page'!#REF!</definedName>
    <definedName name="Product_57_members" localSheetId="8" hidden="1">'[4]ePSM Rx Graph Page'!#REF!</definedName>
    <definedName name="Product_57_members" localSheetId="0" hidden="1">'[4]ePSM Rx Graph Page'!#REF!</definedName>
    <definedName name="Product_57_members" hidden="1">'[4]ePSM Rx Graph Page'!#REF!</definedName>
    <definedName name="Product_58_delete_prior" localSheetId="7" hidden="1">'[4]ePSM Rx Graph Page'!#REF!</definedName>
    <definedName name="Product_58_delete_prior" localSheetId="8" hidden="1">'[4]ePSM Rx Graph Page'!#REF!</definedName>
    <definedName name="Product_58_delete_prior" localSheetId="0" hidden="1">'[4]ePSM Rx Graph Page'!#REF!</definedName>
    <definedName name="Product_58_delete_prior" hidden="1">'[4]ePSM Rx Graph Page'!#REF!</definedName>
    <definedName name="Product_58_members" localSheetId="7" hidden="1">'[4]ePSM Rx Graph Page'!#REF!</definedName>
    <definedName name="Product_58_members" localSheetId="8" hidden="1">'[4]ePSM Rx Graph Page'!#REF!</definedName>
    <definedName name="Product_58_members" localSheetId="0" hidden="1">'[4]ePSM Rx Graph Page'!#REF!</definedName>
    <definedName name="Product_58_members" hidden="1">'[4]ePSM Rx Graph Page'!#REF!</definedName>
    <definedName name="Product_59_delete_prior" localSheetId="7" hidden="1">'[4]ePSM Rx Graph Page'!#REF!</definedName>
    <definedName name="Product_59_delete_prior" localSheetId="8" hidden="1">'[4]ePSM Rx Graph Page'!#REF!</definedName>
    <definedName name="Product_59_delete_prior" localSheetId="0" hidden="1">'[4]ePSM Rx Graph Page'!#REF!</definedName>
    <definedName name="Product_59_delete_prior" hidden="1">'[4]ePSM Rx Graph Page'!#REF!</definedName>
    <definedName name="Product_59_members" localSheetId="7" hidden="1">'[4]ePSM Rx Graph Page'!#REF!</definedName>
    <definedName name="Product_59_members" localSheetId="8" hidden="1">'[4]ePSM Rx Graph Page'!#REF!</definedName>
    <definedName name="Product_59_members" localSheetId="0" hidden="1">'[4]ePSM Rx Graph Page'!#REF!</definedName>
    <definedName name="Product_59_members" hidden="1">'[4]ePSM Rx Graph Page'!#REF!</definedName>
    <definedName name="Product_68_delete_prior" localSheetId="7" hidden="1">'[4]ePSM Rx Graph Page'!#REF!</definedName>
    <definedName name="Product_68_delete_prior" localSheetId="8" hidden="1">'[4]ePSM Rx Graph Page'!#REF!</definedName>
    <definedName name="Product_68_delete_prior" localSheetId="0" hidden="1">'[4]ePSM Rx Graph Page'!#REF!</definedName>
    <definedName name="Product_68_delete_prior" hidden="1">'[4]ePSM Rx Graph Page'!#REF!</definedName>
    <definedName name="Product_68_members" localSheetId="7" hidden="1">'[4]ePSM Rx Graph Page'!#REF!</definedName>
    <definedName name="Product_68_members" localSheetId="8" hidden="1">'[4]ePSM Rx Graph Page'!#REF!</definedName>
    <definedName name="Product_68_members" localSheetId="0" hidden="1">'[4]ePSM Rx Graph Page'!#REF!</definedName>
    <definedName name="Product_68_members" hidden="1">'[4]ePSM Rx Graph Page'!#REF!</definedName>
    <definedName name="Product_69_delete_prior" localSheetId="7" hidden="1">'[4]ePSM Rx Graph Page'!#REF!</definedName>
    <definedName name="Product_69_delete_prior" localSheetId="8" hidden="1">'[4]ePSM Rx Graph Page'!#REF!</definedName>
    <definedName name="Product_69_delete_prior" localSheetId="0" hidden="1">'[4]ePSM Rx Graph Page'!#REF!</definedName>
    <definedName name="Product_69_delete_prior" hidden="1">'[4]ePSM Rx Graph Page'!#REF!</definedName>
    <definedName name="Product_69_members" localSheetId="7" hidden="1">'[4]ePSM Rx Graph Page'!#REF!</definedName>
    <definedName name="Product_69_members" localSheetId="8" hidden="1">'[4]ePSM Rx Graph Page'!#REF!</definedName>
    <definedName name="Product_69_members" localSheetId="0" hidden="1">'[4]ePSM Rx Graph Page'!#REF!</definedName>
    <definedName name="Product_69_members" hidden="1">'[4]ePSM Rx Graph Page'!#REF!</definedName>
    <definedName name="Product_70_delete_prior" localSheetId="7" hidden="1">'[4]ePSM Rx Graph Page'!#REF!</definedName>
    <definedName name="Product_70_delete_prior" localSheetId="8" hidden="1">'[4]ePSM Rx Graph Page'!#REF!</definedName>
    <definedName name="Product_70_delete_prior" localSheetId="0" hidden="1">'[4]ePSM Rx Graph Page'!#REF!</definedName>
    <definedName name="Product_70_delete_prior" hidden="1">'[4]ePSM Rx Graph Page'!#REF!</definedName>
    <definedName name="Product_70_members" localSheetId="7" hidden="1">'[4]ePSM Rx Graph Page'!#REF!</definedName>
    <definedName name="Product_70_members" localSheetId="8" hidden="1">'[4]ePSM Rx Graph Page'!#REF!</definedName>
    <definedName name="Product_70_members" localSheetId="0" hidden="1">'[4]ePSM Rx Graph Page'!#REF!</definedName>
    <definedName name="Product_70_members" hidden="1">'[4]ePSM Rx Graph Page'!#REF!</definedName>
    <definedName name="Product_71_delete_prior" localSheetId="7" hidden="1">'[4]ePSM Rx Graph Page'!#REF!</definedName>
    <definedName name="Product_71_delete_prior" localSheetId="8" hidden="1">'[4]ePSM Rx Graph Page'!#REF!</definedName>
    <definedName name="Product_71_delete_prior" localSheetId="0" hidden="1">'[4]ePSM Rx Graph Page'!#REF!</definedName>
    <definedName name="Product_71_delete_prior" hidden="1">'[4]ePSM Rx Graph Page'!#REF!</definedName>
    <definedName name="Product_71_members" localSheetId="7" hidden="1">'[4]ePSM Rx Graph Page'!#REF!</definedName>
    <definedName name="Product_71_members" localSheetId="8" hidden="1">'[4]ePSM Rx Graph Page'!#REF!</definedName>
    <definedName name="Product_71_members" localSheetId="0" hidden="1">'[4]ePSM Rx Graph Page'!#REF!</definedName>
    <definedName name="Product_71_members" hidden="1">'[4]ePSM Rx Graph Page'!#REF!</definedName>
    <definedName name="Product_72_delete_prior" localSheetId="7" hidden="1">'[4]ePSM Rx Graph Page'!#REF!</definedName>
    <definedName name="Product_72_delete_prior" localSheetId="8" hidden="1">'[4]ePSM Rx Graph Page'!#REF!</definedName>
    <definedName name="Product_72_delete_prior" localSheetId="0" hidden="1">'[4]ePSM Rx Graph Page'!#REF!</definedName>
    <definedName name="Product_72_delete_prior" hidden="1">'[4]ePSM Rx Graph Page'!#REF!</definedName>
    <definedName name="Product_72_members" localSheetId="7" hidden="1">'[4]ePSM Rx Graph Page'!#REF!</definedName>
    <definedName name="Product_72_members" localSheetId="8" hidden="1">'[4]ePSM Rx Graph Page'!#REF!</definedName>
    <definedName name="Product_72_members" localSheetId="0" hidden="1">'[4]ePSM Rx Graph Page'!#REF!</definedName>
    <definedName name="Product_72_members" hidden="1">'[4]ePSM Rx Graph Page'!#REF!</definedName>
    <definedName name="Product_73_delete_prior" localSheetId="7" hidden="1">'[4]ePSM Rx Graph Page'!#REF!</definedName>
    <definedName name="Product_73_delete_prior" localSheetId="8" hidden="1">'[4]ePSM Rx Graph Page'!#REF!</definedName>
    <definedName name="Product_73_delete_prior" localSheetId="0" hidden="1">'[4]ePSM Rx Graph Page'!#REF!</definedName>
    <definedName name="Product_73_delete_prior" hidden="1">'[4]ePSM Rx Graph Page'!#REF!</definedName>
    <definedName name="Product_73_members" localSheetId="7" hidden="1">'[4]ePSM Rx Graph Page'!#REF!</definedName>
    <definedName name="Product_73_members" localSheetId="8" hidden="1">'[4]ePSM Rx Graph Page'!#REF!</definedName>
    <definedName name="Product_73_members" localSheetId="0" hidden="1">'[4]ePSM Rx Graph Page'!#REF!</definedName>
    <definedName name="Product_73_members" hidden="1">'[4]ePSM Rx Graph Page'!#REF!</definedName>
    <definedName name="Product_74_delete_prior" localSheetId="7" hidden="1">'[4]ePSM Rx Graph Page'!#REF!</definedName>
    <definedName name="Product_74_delete_prior" localSheetId="8" hidden="1">'[4]ePSM Rx Graph Page'!#REF!</definedName>
    <definedName name="Product_74_delete_prior" localSheetId="0" hidden="1">'[4]ePSM Rx Graph Page'!#REF!</definedName>
    <definedName name="Product_74_delete_prior" hidden="1">'[4]ePSM Rx Graph Page'!#REF!</definedName>
    <definedName name="Product_74_members" localSheetId="7" hidden="1">'[4]ePSM Rx Graph Page'!#REF!</definedName>
    <definedName name="Product_74_members" localSheetId="8" hidden="1">'[4]ePSM Rx Graph Page'!#REF!</definedName>
    <definedName name="Product_74_members" localSheetId="0" hidden="1">'[4]ePSM Rx Graph Page'!#REF!</definedName>
    <definedName name="Product_74_members" hidden="1">'[4]ePSM Rx Graph Page'!#REF!</definedName>
    <definedName name="Product_75_delete_prior" localSheetId="7" hidden="1">'[4]ePSM Rx Graph Page'!#REF!</definedName>
    <definedName name="Product_75_delete_prior" localSheetId="8" hidden="1">'[4]ePSM Rx Graph Page'!#REF!</definedName>
    <definedName name="Product_75_delete_prior" localSheetId="0" hidden="1">'[4]ePSM Rx Graph Page'!#REF!</definedName>
    <definedName name="Product_75_delete_prior" hidden="1">'[4]ePSM Rx Graph Page'!#REF!</definedName>
    <definedName name="Product_75_members" localSheetId="7" hidden="1">'[4]ePSM Rx Graph Page'!#REF!</definedName>
    <definedName name="Product_75_members" localSheetId="8" hidden="1">'[4]ePSM Rx Graph Page'!#REF!</definedName>
    <definedName name="Product_75_members" localSheetId="0" hidden="1">'[4]ePSM Rx Graph Page'!#REF!</definedName>
    <definedName name="Product_75_members" hidden="1">'[4]ePSM Rx Graph Page'!#REF!</definedName>
    <definedName name="Product_76_delete_prior" localSheetId="7" hidden="1">'[4]ePSM Rx Graph Page'!#REF!</definedName>
    <definedName name="Product_76_delete_prior" localSheetId="8" hidden="1">'[4]ePSM Rx Graph Page'!#REF!</definedName>
    <definedName name="Product_76_delete_prior" localSheetId="0" hidden="1">'[4]ePSM Rx Graph Page'!#REF!</definedName>
    <definedName name="Product_76_delete_prior" hidden="1">'[4]ePSM Rx Graph Page'!#REF!</definedName>
    <definedName name="Product_76_members" localSheetId="7" hidden="1">'[4]ePSM Rx Graph Page'!#REF!</definedName>
    <definedName name="Product_76_members" localSheetId="8" hidden="1">'[4]ePSM Rx Graph Page'!#REF!</definedName>
    <definedName name="Product_76_members" localSheetId="0" hidden="1">'[4]ePSM Rx Graph Page'!#REF!</definedName>
    <definedName name="Product_76_members" hidden="1">'[4]ePSM Rx Graph Page'!#REF!</definedName>
    <definedName name="Product_99_delete_prior" localSheetId="7" hidden="1">'[4]ePSM Rx Graph Page'!#REF!</definedName>
    <definedName name="Product_99_delete_prior" localSheetId="8" hidden="1">'[4]ePSM Rx Graph Page'!#REF!</definedName>
    <definedName name="Product_99_delete_prior" localSheetId="0" hidden="1">'[4]ePSM Rx Graph Page'!#REF!</definedName>
    <definedName name="Product_99_delete_prior" hidden="1">'[4]ePSM Rx Graph Page'!#REF!</definedName>
    <definedName name="Product_99_members" localSheetId="7" hidden="1">'[4]ePSM Rx Graph Page'!#REF!</definedName>
    <definedName name="Product_99_members" localSheetId="8" hidden="1">'[4]ePSM Rx Graph Page'!#REF!</definedName>
    <definedName name="Product_99_members" localSheetId="0" hidden="1">'[4]ePSM Rx Graph Page'!#REF!</definedName>
    <definedName name="Product_99_members" hidden="1">'[4]ePSM Rx Graph Page'!#REF!</definedName>
    <definedName name="Product_DN_delete_prior" localSheetId="7" hidden="1">'[4]ePSM Rx Graph Page'!#REF!</definedName>
    <definedName name="Product_DN_delete_prior" localSheetId="8" hidden="1">'[4]ePSM Rx Graph Page'!#REF!</definedName>
    <definedName name="Product_DN_delete_prior" localSheetId="0" hidden="1">'[4]ePSM Rx Graph Page'!#REF!</definedName>
    <definedName name="Product_DN_delete_prior" hidden="1">'[4]ePSM Rx Graph Page'!#REF!</definedName>
    <definedName name="Product_DN_members" localSheetId="7" hidden="1">'[4]ePSM Rx Graph Page'!#REF!</definedName>
    <definedName name="Product_DN_members" localSheetId="8" hidden="1">'[4]ePSM Rx Graph Page'!#REF!</definedName>
    <definedName name="Product_DN_members" localSheetId="0" hidden="1">'[4]ePSM Rx Graph Page'!#REF!</definedName>
    <definedName name="Product_DN_members" hidden="1">'[4]ePSM Rx Graph Page'!#REF!</definedName>
    <definedName name="Product_RX_delete_prior" localSheetId="7" hidden="1">'[4]ePSM Rx Graph Page'!#REF!</definedName>
    <definedName name="Product_RX_delete_prior" localSheetId="8" hidden="1">'[4]ePSM Rx Graph Page'!#REF!</definedName>
    <definedName name="Product_RX_delete_prior" localSheetId="0" hidden="1">'[4]ePSM Rx Graph Page'!#REF!</definedName>
    <definedName name="Product_RX_delete_prior" hidden="1">'[4]ePSM Rx Graph Page'!#REF!</definedName>
    <definedName name="Product_RX_members" localSheetId="7" hidden="1">'[4]ePSM Rx Graph Page'!#REF!</definedName>
    <definedName name="Product_RX_members" localSheetId="8" hidden="1">'[4]ePSM Rx Graph Page'!#REF!</definedName>
    <definedName name="Product_RX_members" localSheetId="0" hidden="1">'[4]ePSM Rx Graph Page'!#REF!</definedName>
    <definedName name="Product_RX_members" hidden="1">'[4]ePSM Rx Graph Page'!#REF!</definedName>
    <definedName name="Product22" localSheetId="7" hidden="1">'[5]ePSM Fund Code'!#REF!</definedName>
    <definedName name="Product22" localSheetId="8" hidden="1">'[5]ePSM Fund Code'!#REF!</definedName>
    <definedName name="Product22" localSheetId="0" hidden="1">'[5]ePSM Fund Code'!#REF!</definedName>
    <definedName name="Product22" hidden="1">'[5]ePSM Fund Code'!#REF!</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7" hidden="1">'[4]ePSM Rx Graph Page'!#REF!</definedName>
    <definedName name="Prov_Network_Physician_Other_Footnote" localSheetId="8"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7" hidden="1">'[4]ePSM Rx Graph Page'!#REF!</definedName>
    <definedName name="Provider_Network_Exp_Dental_Range" localSheetId="8"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7" hidden="1">'[4]ePSM Rx Graph Page'!#REF!</definedName>
    <definedName name="Provider_Network_Exp_Medical_Range" localSheetId="8" hidden="1">'[4]ePSM Rx Graph Page'!#REF!</definedName>
    <definedName name="Provider_Network_Exp_Medical_Range" localSheetId="0" hidden="1">'[4]ePSM Rx Graph Page'!#REF!</definedName>
    <definedName name="Provider_Network_Exp_Medical_Range" hidden="1">'[4]ePSM Rx Graph Page'!#REF!</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7" hidden="1">'[4]ePSM Rx Graph Page'!#REF!</definedName>
    <definedName name="Remove_Aetna_PPO_II_Ntwk" localSheetId="8" hidden="1">'[4]ePSM Rx Graph Page'!#REF!</definedName>
    <definedName name="Remove_Aetna_PPO_II_Ntwk" localSheetId="0" hidden="1">'[4]ePSM Rx Graph Page'!#REF!</definedName>
    <definedName name="Remove_Aetna_PPO_II_Ntwk" hidden="1">'[4]ePSM Rx Graph Page'!#REF!</definedName>
    <definedName name="Remove_Aetna_PPO_Ntwk" localSheetId="7" hidden="1">'[4]ePSM Rx Graph Page'!#REF!</definedName>
    <definedName name="Remove_Aetna_PPO_Ntwk" localSheetId="8" hidden="1">'[4]ePSM Rx Graph Page'!#REF!</definedName>
    <definedName name="Remove_Aetna_PPO_Ntwk" localSheetId="0" hidden="1">'[4]ePSM Rx Graph Page'!#REF!</definedName>
    <definedName name="Remove_Aetna_PPO_Ntwk" hidden="1">'[4]ePSM Rx Graph Page'!#REF!</definedName>
    <definedName name="Remove_Aetna_Spec_Ntwk" localSheetId="7" hidden="1">'[4]ePSM Rx Graph Page'!#REF!</definedName>
    <definedName name="Remove_Aetna_Spec_Ntwk" localSheetId="8" hidden="1">'[4]ePSM Rx Graph Page'!#REF!</definedName>
    <definedName name="Remove_Aetna_Spec_Ntwk" localSheetId="0" hidden="1">'[4]ePSM Rx Graph Page'!#REF!</definedName>
    <definedName name="Remove_Aetna_Spec_Ntwk" hidden="1">'[4]ePSM Rx Graph Page'!#REF!</definedName>
    <definedName name="Remove_Cust_Spec_Ntwk" localSheetId="7" hidden="1">'[4]ePSM Rx Graph Page'!#REF!</definedName>
    <definedName name="Remove_Cust_Spec_Ntwk" localSheetId="8" hidden="1">'[4]ePSM Rx Graph Page'!#REF!</definedName>
    <definedName name="Remove_Cust_Spec_Ntwk" localSheetId="0" hidden="1">'[4]ePSM Rx Graph Page'!#REF!</definedName>
    <definedName name="Remove_Cust_Spec_Ntwk" hidden="1">'[4]ePSM Rx Graph Page'!#REF!</definedName>
    <definedName name="Remove_Dental_Combined_Section_Check" localSheetId="7" hidden="1">'[4]ePSM Rx Graph Page'!#REF!</definedName>
    <definedName name="Remove_Dental_Combined_Section_Check" localSheetId="8"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7" hidden="1">'[4]ePSM Rx Graph Page'!#REF!</definedName>
    <definedName name="Remove_Dental_PPO_Max_Section_Check" localSheetId="8"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7" hidden="1">'[4]ePSM Rx Graph Page'!#REF!</definedName>
    <definedName name="Remove_Dental_PPO_Section_Check" localSheetId="8"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7" hidden="1">#REF!</definedName>
    <definedName name="Report_Criteria_Home" localSheetId="8" hidden="1">#REF!</definedName>
    <definedName name="Report_Criteria_Home" localSheetId="0" hidden="1">#REF!</definedName>
    <definedName name="Report_Criteria_Home" hidden="1">#REF!</definedName>
    <definedName name="Report_Criteria_Range" localSheetId="7" hidden="1">#REF!</definedName>
    <definedName name="Report_Criteria_Range" localSheetId="8" hidden="1">#REF!</definedName>
    <definedName name="Report_Criteria_Range" localSheetId="0" hidden="1">#REF!</definedName>
    <definedName name="Report_Criteria_Range" hidden="1">#REF!</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7" hidden="1">#REF!</definedName>
    <definedName name="row_height_current" localSheetId="8" hidden="1">#REF!</definedName>
    <definedName name="row_height_current" localSheetId="0" hidden="1">#REF!</definedName>
    <definedName name="row_height_current" hidden="1">#REF!</definedName>
    <definedName name="RU" localSheetId="2" hidden="1">{"'SBU Q4_FY99 (2)'!$A$1:$I$22"}</definedName>
    <definedName name="RU" hidden="1">{"'SBU Q4_FY99 (2)'!$A$1:$I$22"}</definedName>
    <definedName name="Rx_Demographics_Range" localSheetId="7" hidden="1">'[4]ePSM Rx Graph Page'!#REF!</definedName>
    <definedName name="Rx_Demographics_Range" localSheetId="8" hidden="1">'[4]ePSM Rx Graph Page'!#REF!</definedName>
    <definedName name="Rx_Demographics_Range" localSheetId="0" hidden="1">'[4]ePSM Rx Graph Page'!#REF!</definedName>
    <definedName name="Rx_Demographics_Range" hidden="1">'[4]ePSM Rx Graph Page'!#REF!</definedName>
    <definedName name="Rx_Formulary_Analysis_Range" localSheetId="7" hidden="1">'[4]ePSM Rx Graph Page'!#REF!</definedName>
    <definedName name="Rx_Formulary_Analysis_Range" localSheetId="8"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7" hidden="1">#REF!</definedName>
    <definedName name="Rx_GPI_Roll_Up_Categories_Range" localSheetId="8" hidden="1">#REF!</definedName>
    <definedName name="Rx_GPI_Roll_Up_Categories_Range" localSheetId="0" hidden="1">#REF!</definedName>
    <definedName name="Rx_GPI_Roll_Up_Categories_Range" hidden="1">#REF!</definedName>
    <definedName name="Rx_Key_Statistics_by_Generic_Range" localSheetId="7" hidden="1">#REF!</definedName>
    <definedName name="Rx_Key_Statistics_by_Generic_Range" localSheetId="8" hidden="1">#REF!</definedName>
    <definedName name="Rx_Key_Statistics_by_Generic_Range" localSheetId="0" hidden="1">#REF!</definedName>
    <definedName name="Rx_Key_Statistics_by_Generic_Range" hidden="1">#REF!</definedName>
    <definedName name="Rx_Key_Statistics_Range" localSheetId="7" hidden="1">'[4]ePSM Rx Graph Page'!#REF!</definedName>
    <definedName name="Rx_Key_Statistics_Range" localSheetId="8"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7" hidden="1">'[4]ePSM Rx Graph Page'!#REF!</definedName>
    <definedName name="Rx_Network_Analysis_Savings_Range" localSheetId="8"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7" hidden="1">'[4]ePSM Rx Graph Page'!#REF!</definedName>
    <definedName name="Rx_paid_amt_prior" localSheetId="8" hidden="1">'[4]ePSM Rx Graph Page'!#REF!</definedName>
    <definedName name="Rx_paid_amt_prior" localSheetId="0" hidden="1">'[4]ePSM Rx Graph Page'!#REF!</definedName>
    <definedName name="Rx_paid_amt_prior" hidden="1">'[4]ePSM Rx Graph Page'!#REF!</definedName>
    <definedName name="Rx_Retail_vs_MOD_Impact_Range" localSheetId="7" hidden="1">'[4]ePSM Rx Graph Page'!#REF!</definedName>
    <definedName name="Rx_Retail_vs_MOD_Impact_Range" localSheetId="8"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7" hidden="1">'[4]ePSM Rx Graph Page'!#REF!</definedName>
    <definedName name="Rx_Top_30_Drugs_by_Claims_Range" localSheetId="8"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7" hidden="1">'[4]ePSM Rx Graph Page'!#REF!</definedName>
    <definedName name="Rx_Top_30_Drugs_by_Paid_Range" localSheetId="8"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7" hidden="1">'[4]ePSM Rx Graph Page'!#REF!</definedName>
    <definedName name="RxKeyStats_Footnote_BOB" localSheetId="8" hidden="1">'[4]ePSM Rx Graph Page'!#REF!</definedName>
    <definedName name="RxKeyStats_Footnote_BOB" localSheetId="0" hidden="1">'[4]ePSM Rx Graph Page'!#REF!</definedName>
    <definedName name="RxKeyStats_Footnote_BOB" hidden="1">'[4]ePSM Rx Graph Page'!#REF!</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7" hidden="1">'[4]ePSM Rx Graph Page'!#REF!</definedName>
    <definedName name="Sav_Benefit_Dental_Range" localSheetId="8" hidden="1">'[4]ePSM Rx Graph Page'!#REF!</definedName>
    <definedName name="Sav_Benefit_Dental_Range" localSheetId="0" hidden="1">'[4]ePSM Rx Graph Page'!#REF!</definedName>
    <definedName name="Sav_Benefit_Dental_Range" hidden="1">'[4]ePSM Rx Graph Page'!#REF!</definedName>
    <definedName name="sbp_allowed_amt" localSheetId="7" hidden="1">'[4]ePSM Rx Graph Page'!#REF!</definedName>
    <definedName name="sbp_allowed_amt" localSheetId="8" hidden="1">'[4]ePSM Rx Graph Page'!#REF!</definedName>
    <definedName name="sbp_allowed_amt" localSheetId="0" hidden="1">'[4]ePSM Rx Graph Page'!#REF!</definedName>
    <definedName name="sbp_allowed_amt" hidden="1">'[4]ePSM Rx Graph Page'!#REF!</definedName>
    <definedName name="SBP_Network_Discount_Savings_Percent" localSheetId="7" hidden="1">'[4]ePSM Rx Graph Page'!#REF!</definedName>
    <definedName name="SBP_Network_Discount_Savings_Percent" localSheetId="8"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7" hidden="1">'[4]ePSM Rx Graph Page'!#REF!</definedName>
    <definedName name="SBP_Percent_Allowed_Amount" localSheetId="8" hidden="1">'[4]ePSM Rx Graph Page'!#REF!</definedName>
    <definedName name="SBP_Percent_Allowed_Amount" localSheetId="0" hidden="1">'[4]ePSM Rx Graph Page'!#REF!</definedName>
    <definedName name="SBP_Percent_Allowed_Amount" hidden="1">'[4]ePSM Rx Graph Page'!#REF!</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2" hidden="1">{#N/A,#N/A,FALSE,"042997";#N/A,#N/A,FALSE,"042897"}</definedName>
    <definedName name="sfgfds" hidden="1">{#N/A,#N/A,FALSE,"042997";#N/A,#N/A,FALSE,"042897"}</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7" hidden="1">'[4]ePSM Rx Graph Page'!#REF!</definedName>
    <definedName name="SI_ER_VISITS_FOOTNOTE_DESCRIPTION" localSheetId="8"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7" hidden="1">'[4]ePSM Rx Graph Page'!#REF!</definedName>
    <definedName name="SI_EXEC_SUMMARY_RANGE_ROW7_ROW83" localSheetId="8"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7" hidden="1">'[4]ePSM Rx Graph Page'!#REF!</definedName>
    <definedName name="SI_EXEC_SUMMARY_RANGE_ROW71_ROW82" localSheetId="8"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7" hidden="1">'[4]ePSM Rx Graph Page'!#REF!</definedName>
    <definedName name="si_exec_summary_row44" localSheetId="8" hidden="1">'[4]ePSM Rx Graph Page'!#REF!</definedName>
    <definedName name="si_exec_summary_row44" localSheetId="0" hidden="1">'[4]ePSM Rx Graph Page'!#REF!</definedName>
    <definedName name="si_exec_summary_row44" hidden="1">'[4]ePSM Rx Graph Page'!#REF!</definedName>
    <definedName name="si_exec_summary_rows12_rows13" localSheetId="7" hidden="1">'[4]ePSM Rx Graph Page'!#REF!</definedName>
    <definedName name="si_exec_summary_rows12_rows13" localSheetId="8"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7" hidden="1">'[4]ePSM Rx Graph Page'!#REF!</definedName>
    <definedName name="si_exec_summary_rows56_rows65" localSheetId="8"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7" hidden="1">'[4]ePSM Rx Graph Page'!#REF!</definedName>
    <definedName name="si_exec_summary_rows7_rows82" localSheetId="8"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7" hidden="1">'[4]ePSM Rx Graph Page'!#REF!</definedName>
    <definedName name="si_exec_summary_rows7_rows84" localSheetId="8"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7" hidden="1">'[4]ePSM Rx Graph Page'!#REF!</definedName>
    <definedName name="si_exec_summary_rows71_rows83" localSheetId="8"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7" hidden="1">'[4]ePSM Rx Graph Page'!#REF!</definedName>
    <definedName name="SI_Executive_Summary_Home" localSheetId="8" hidden="1">'[4]ePSM Rx Graph Page'!#REF!</definedName>
    <definedName name="SI_Executive_Summary_Home" localSheetId="0" hidden="1">'[4]ePSM Rx Graph Page'!#REF!</definedName>
    <definedName name="SI_Executive_Summary_Home" hidden="1">'[4]ePSM Rx Graph Page'!#REF!</definedName>
    <definedName name="SI_Executive_Summary_Page" localSheetId="7" hidden="1">'[4]ePSM Rx Graph Page'!#REF!</definedName>
    <definedName name="SI_Executive_Summary_Page" localSheetId="8"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7" hidden="1">'[4]ePSM Rx Graph Page'!#REF!</definedName>
    <definedName name="SI_Executive_Summary_Page_NoData_Text" localSheetId="8"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7" hidden="1">'[4]ePSM Rx Graph Page'!#REF!</definedName>
    <definedName name="SI_Executive_Summary_Range" localSheetId="8"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7" hidden="1">'[4]ePSM Rx Graph Page'!#REF!</definedName>
    <definedName name="SI_Rx_Key_Stats_Demographics_Header_June_08" localSheetId="8"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7" hidden="1">'[4]ePSM Rx Graph Page'!#REF!</definedName>
    <definedName name="SI_Rx_Paid_Current" localSheetId="8" hidden="1">'[4]ePSM Rx Graph Page'!#REF!</definedName>
    <definedName name="SI_Rx_Paid_Current" localSheetId="0" hidden="1">'[4]ePSM Rx Graph Page'!#REF!</definedName>
    <definedName name="SI_Rx_Paid_Current" hidden="1">'[4]ePSM Rx Graph Page'!#REF!</definedName>
    <definedName name="sort_product" localSheetId="7" hidden="1">#REF!</definedName>
    <definedName name="sort_product" localSheetId="8" hidden="1">#REF!</definedName>
    <definedName name="sort_product" localSheetId="0" hidden="1">#REF!</definedName>
    <definedName name="sort_product" hidden="1">#REF!</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2"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7" hidden="1">'[4]ePSM Rx Graph Page'!#REF!</definedName>
    <definedName name="Summary_by_Product_Range" localSheetId="8" hidden="1">'[4]ePSM Rx Graph Page'!#REF!</definedName>
    <definedName name="Summary_by_Product_Range" localSheetId="0" hidden="1">'[4]ePSM Rx Graph Page'!#REF!</definedName>
    <definedName name="Summary_by_Product_Range" hidden="1">'[4]ePSM Rx Graph Page'!#REF!</definedName>
    <definedName name="tabc_report_name" localSheetId="7" hidden="1">'[5]ePSM Header Data Page'!#REF!</definedName>
    <definedName name="tabc_report_name" localSheetId="8"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7" hidden="1">'[4]ePSM Header Data Page'!#REF!</definedName>
    <definedName name="toc_report_name" localSheetId="8" hidden="1">'[4]ePSM Header Data Page'!#REF!</definedName>
    <definedName name="toc_report_name" localSheetId="0" hidden="1">'[4]ePSM Header Data Page'!#REF!</definedName>
    <definedName name="toc_report_name" hidden="1">'[4]ePSM Header Data Page'!#REF!</definedName>
    <definedName name="Top25_Services_by_Dollar_Dental_Range" localSheetId="7" hidden="1">'[4]ePSM Rx Graph Page'!#REF!</definedName>
    <definedName name="Top25_Services_by_Dollar_Dental_Range" localSheetId="8"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7" hidden="1">'[4]ePSM Rx Graph Page'!#REF!</definedName>
    <definedName name="Trend_Analysis_Dental_Range" localSheetId="8"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7" hidden="1">'[4]ePSM Rx Graph Page'!#REF!</definedName>
    <definedName name="Trend_Analysis_Medical_Range" localSheetId="8" hidden="1">'[4]ePSM Rx Graph Page'!#REF!</definedName>
    <definedName name="Trend_Analysis_Medical_Range" localSheetId="0" hidden="1">'[4]ePSM Rx Graph Page'!#REF!</definedName>
    <definedName name="Trend_Analysis_Medical_Range" hidden="1">'[4]ePSM Rx Graph Page'!#REF!</definedName>
    <definedName name="Util_Proc_Dental_Range" localSheetId="7" hidden="1">'[4]ePSM Rx Graph Page'!#REF!</definedName>
    <definedName name="Util_Proc_Dental_Range" localSheetId="8"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7" hidden="1">#REF!</definedName>
    <definedName name="Utilization_and_Unit_Cost_Med_Range" localSheetId="8" hidden="1">#REF!</definedName>
    <definedName name="Utilization_and_Unit_Cost_Med_Range" localSheetId="0" hidden="1">#REF!</definedName>
    <definedName name="Utilization_and_Unit_Cost_Med_Range" hidden="1">#REF!</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2"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2" hidden="1">{#N/A,#N/A,FALSE,"042997";#N/A,#N/A,FALSE,"042897"}</definedName>
    <definedName name="wrn.0497." hidden="1">{#N/A,#N/A,FALSE,"042997";#N/A,#N/A,FALSE,"042897"}</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2"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2"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2"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2"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2"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7" hidden="1">#REF!</definedName>
    <definedName name="x" localSheetId="8" hidden="1">#REF!</definedName>
    <definedName name="x" localSheetId="1" hidden="1">#REF!</definedName>
    <definedName name="x" localSheetId="0" hidden="1">#REF!</definedName>
    <definedName name="x" localSheetId="2" hidden="1">#REF!</definedName>
    <definedName name="x" hidden="1">#REF!</definedName>
    <definedName name="XREF_COLUMN_1" localSheetId="7" hidden="1">#REF!</definedName>
    <definedName name="XREF_COLUMN_1" localSheetId="8"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7" hidden="1">'[14] lease agrmts &amp; lease liab.'!#REF!</definedName>
    <definedName name="XREF_COLUMN_2" localSheetId="8"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7" hidden="1">#REF!</definedName>
    <definedName name="XRefActiveRow" localSheetId="8"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7" hidden="1">#REF!</definedName>
    <definedName name="XRefCopy1" localSheetId="8"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7" hidden="1">#REF!</definedName>
    <definedName name="XRefCopy1Row" localSheetId="8"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7" hidden="1">#REF!</definedName>
    <definedName name="XRefCopy2" localSheetId="8"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7" hidden="1">#REF!</definedName>
    <definedName name="XRefCopy2Row" localSheetId="8"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7" hidden="1">'[14] lease agrmts &amp; lease liab.'!#REF!</definedName>
    <definedName name="XRefCopy3" localSheetId="8"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7" hidden="1">#REF!</definedName>
    <definedName name="XRefCopy3Row" localSheetId="8"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7" hidden="1">#REF!</definedName>
    <definedName name="XRefPaste1" localSheetId="8"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7" hidden="1">#REF!</definedName>
    <definedName name="XRefPaste1Row" localSheetId="8"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7" hidden="1">'[8]Data Availability page'!#REF!</definedName>
    <definedName name="y" localSheetId="8" hidden="1">'[8]Data Availability page'!#REF!</definedName>
    <definedName name="y" localSheetId="0" hidden="1">'[8]Data Availability page'!#REF!</definedName>
    <definedName name="y" hidden="1">'[8]Data Availability 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4" i="3" l="1"/>
  <c r="K46" i="3" s="1"/>
  <c r="E19" i="13"/>
  <c r="E18" i="13"/>
</calcChain>
</file>

<file path=xl/sharedStrings.xml><?xml version="1.0" encoding="utf-8"?>
<sst xmlns="http://schemas.openxmlformats.org/spreadsheetml/2006/main" count="522" uniqueCount="215">
  <si>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</si>
  <si>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</si>
  <si>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</si>
  <si>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</si>
  <si>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</si>
  <si>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</si>
  <si>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</si>
  <si>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</si>
  <si>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</si>
  <si>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</si>
  <si>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</si>
  <si>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</si>
  <si>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</si>
  <si>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</si>
  <si>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</si>
  <si>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</si>
  <si>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</si>
  <si>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</si>
  <si>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</si>
  <si>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</si>
  <si>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</si>
  <si>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</si>
  <si>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</si>
  <si>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</si>
  <si>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</si>
  <si>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</si>
  <si>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</si>
  <si>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</si>
  <si>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</si>
  <si>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</si>
  <si>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</si>
  <si>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</si>
  <si>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</si>
  <si>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</si>
  <si>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</si>
  <si>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</si>
  <si>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</si>
  <si>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</si>
  <si>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</si>
  <si>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</si>
  <si>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</si>
  <si>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</si>
  <si>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</si>
  <si>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</si>
  <si>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</si>
  <si>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</si>
  <si>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</si>
  <si>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</si>
  <si>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</si>
  <si>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</si>
  <si>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</si>
  <si>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</si>
  <si>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</si>
  <si>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</si>
  <si>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</si>
  <si>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</si>
  <si>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</si>
  <si>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</si>
  <si>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</si>
  <si>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</si>
  <si>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</si>
  <si>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</si>
  <si>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Professional Services</t>
  </si>
  <si>
    <t>Business Optimizers</t>
  </si>
  <si>
    <t>Planning &amp; Advice</t>
  </si>
  <si>
    <t>Total Services Group subscriptions</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</si>
  <si>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</si>
  <si>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</si>
  <si>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</si>
  <si>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</si>
  <si>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</si>
  <si>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</si>
  <si>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</si>
  <si>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</si>
  <si>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</si>
  <si>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</si>
  <si>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</si>
  <si>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</si>
  <si>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</si>
  <si>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</si>
  <si>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</si>
  <si>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</si>
  <si>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</si>
  <si>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</si>
  <si>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</si>
  <si>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</si>
  <si>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</si>
  <si>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</si>
  <si>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</si>
  <si>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</si>
  <si>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</si>
  <si>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</si>
  <si>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</si>
  <si>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</si>
  <si>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</si>
  <si>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</si>
  <si>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</si>
  <si>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</si>
  <si>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</si>
  <si>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</si>
  <si>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Q4 2022</t>
  </si>
  <si>
    <t>Endnotes</t>
  </si>
  <si>
    <t>Services Group advisor count</t>
  </si>
  <si>
    <t>(End of period $ in billions)</t>
  </si>
  <si>
    <t>Q1 2023</t>
  </si>
  <si>
    <t>Adjusted EPS*</t>
  </si>
  <si>
    <t>Total Acquired Net New Assets</t>
  </si>
  <si>
    <t>Adjusted net income / adjusted EPS</t>
  </si>
  <si>
    <t>Employee deferred compensation</t>
  </si>
  <si>
    <t>Plus (Less): Advisor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</si>
  <si>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</si>
  <si>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</si>
  <si>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</si>
  <si>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Q3 2023</t>
  </si>
  <si>
    <t>Average Total Brokerage &amp; Advisory Assets ($ in billions)</t>
  </si>
  <si>
    <t>Note: Totals may not foot due to rounding. All periods are based on the trailing twelve months. EBIT ROA excludes Acquisition costs and Regulatory charges that are excluded from Adjusted Net Income, as outlined on page 3.</t>
  </si>
  <si>
    <t>Q4 2023</t>
  </si>
  <si>
    <t>Dec 2023</t>
  </si>
  <si>
    <t>Corporate RIA net new advisory assets</t>
  </si>
  <si>
    <t>Q1 2024</t>
  </si>
  <si>
    <t>Feb 2024</t>
  </si>
  <si>
    <t>Jan 2024</t>
  </si>
  <si>
    <t>Mar 2024</t>
  </si>
  <si>
    <t>Adjusted EBITDA*</t>
  </si>
  <si>
    <t>Provision for income taxes</t>
  </si>
  <si>
    <t>EBITDA</t>
  </si>
  <si>
    <t>Adjusted EBITDA</t>
  </si>
  <si>
    <t>Other revenue</t>
  </si>
  <si>
    <t>Adjusted EPS, adjusted net income, gross profit, core G&amp;A, EBITDA and adjusted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</si>
  <si>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Net income</t>
  </si>
  <si>
    <t>Client cash on Management's Statement of Operations</t>
  </si>
  <si>
    <t>Interest income on CCA balances segregated under federal or other regulations</t>
  </si>
  <si>
    <t>Client cash on Condensed Consolidated Statements of Income</t>
  </si>
  <si>
    <t>Interest income, net on Management's Statement of Operations</t>
  </si>
  <si>
    <t>Other revenue on Management's Statement of Operations</t>
  </si>
  <si>
    <t>Interest income, net on Condensed Consolidated Statements of Income</t>
  </si>
  <si>
    <t>Deferred compensation</t>
  </si>
  <si>
    <t>Other revenue on Condensed Consolidated Statements of Income</t>
  </si>
  <si>
    <t>Non-GAAP Financial and Other Measures</t>
  </si>
  <si>
    <t>Q2 2024</t>
  </si>
  <si>
    <t>Jun 2024</t>
  </si>
  <si>
    <t>May 2024</t>
  </si>
  <si>
    <t>Apr 2024</t>
  </si>
  <si>
    <t>Services Group</t>
  </si>
  <si>
    <r>
      <t>Employee deferred compensation</t>
    </r>
    <r>
      <rPr>
        <vertAlign val="superscript"/>
        <sz val="12"/>
        <rFont val="Tenorite"/>
      </rPr>
      <t>(1)</t>
    </r>
  </si>
  <si>
    <t>Q3 2024</t>
  </si>
  <si>
    <t>As of September 30, 2024</t>
  </si>
  <si>
    <t>Jul 2024</t>
  </si>
  <si>
    <t>Aug 2024</t>
  </si>
  <si>
    <t>Sep 2024</t>
  </si>
  <si>
    <t>Acquired Net New Assets</t>
  </si>
  <si>
    <t>LPL Financial Holdings Inc. - Historical Cash Yields</t>
  </si>
  <si>
    <t>Insured Cash Account</t>
  </si>
  <si>
    <t>Revenue ($ in millions)</t>
  </si>
  <si>
    <t>Average Balances ($ in billions)</t>
  </si>
  <si>
    <t>Yield (average bps)</t>
  </si>
  <si>
    <t>Deposit Cash Account</t>
  </si>
  <si>
    <t>Client Cash Account</t>
  </si>
  <si>
    <t>Money Market Sweep</t>
  </si>
  <si>
    <t>Total Client Cash</t>
  </si>
  <si>
    <t>Total Client Cash Held by Third Parties</t>
  </si>
  <si>
    <t>XX.X</t>
  </si>
  <si>
    <t>XXX.X</t>
  </si>
  <si>
    <t>XXX.X bps</t>
  </si>
  <si>
    <t>Fed Funds Daily effective rate (average bps)</t>
  </si>
  <si>
    <t>Acquired net new advisory assets</t>
  </si>
  <si>
    <t>Acquired net new brokerage assets</t>
  </si>
  <si>
    <t>Total Organic Net New Assets from Large Institutions</t>
  </si>
  <si>
    <r>
      <rPr>
        <i/>
        <sz val="11"/>
        <rFont val="Tenorite"/>
      </rPr>
      <t xml:space="preserve">† </t>
    </r>
    <r>
      <rPr>
        <b/>
        <i/>
        <u/>
        <sz val="11"/>
        <rFont val="Tenorite"/>
      </rPr>
      <t>Organic Net New Assets from Large Institutions</t>
    </r>
  </si>
  <si>
    <t>Q4 2024</t>
  </si>
  <si>
    <t>For the quarter ending December 31, 2024</t>
  </si>
  <si>
    <t>As of December 31, 2024</t>
  </si>
  <si>
    <t>Dec 2024</t>
  </si>
  <si>
    <t>Nov 2024</t>
  </si>
  <si>
    <t>Oct 2024</t>
  </si>
  <si>
    <t>Loss on extinguishment of debt</t>
  </si>
  <si>
    <t>Adjusted EPS is defined as adjusted net income, a non-GAAP measure defined as net income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</si>
  <si>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r>
      <t>Gross Profit</t>
    </r>
    <r>
      <rPr>
        <b/>
        <vertAlign val="superscript"/>
        <sz val="12"/>
        <rFont val="Tenorite"/>
      </rPr>
      <t>(2)</t>
    </r>
  </si>
  <si>
    <r>
      <t>Regulatory charges</t>
    </r>
    <r>
      <rPr>
        <vertAlign val="superscript"/>
        <sz val="12"/>
        <rFont val="Tenorite"/>
      </rPr>
      <t>(3)</t>
    </r>
  </si>
  <si>
    <r>
      <t>Organic net new advisory assets</t>
    </r>
    <r>
      <rPr>
        <vertAlign val="superscript"/>
        <sz val="11"/>
        <rFont val="Tenorite"/>
      </rPr>
      <t>(9)</t>
    </r>
  </si>
  <si>
    <r>
      <t>Departure of former Chief Executive Officer</t>
    </r>
    <r>
      <rPr>
        <vertAlign val="superscript"/>
        <sz val="12"/>
        <rFont val="Tenorite"/>
      </rPr>
      <t>(4)</t>
    </r>
  </si>
  <si>
    <r>
      <t>Assets</t>
    </r>
    <r>
      <rPr>
        <vertAlign val="superscript"/>
        <sz val="11"/>
        <rFont val="Tenorite"/>
      </rPr>
      <t>(5)</t>
    </r>
  </si>
  <si>
    <r>
      <t>Centrally managed assets</t>
    </r>
    <r>
      <rPr>
        <vertAlign val="superscript"/>
        <sz val="11"/>
        <rFont val="Tenorite"/>
      </rPr>
      <t>(6)</t>
    </r>
  </si>
  <si>
    <r>
      <t>Corporate advisory assets</t>
    </r>
    <r>
      <rPr>
        <vertAlign val="superscript"/>
        <sz val="11"/>
        <rFont val="Tenorite"/>
      </rPr>
      <t>(7)</t>
    </r>
  </si>
  <si>
    <r>
      <t>Organic Net New Assets</t>
    </r>
    <r>
      <rPr>
        <b/>
        <i/>
        <vertAlign val="superscript"/>
        <sz val="11"/>
        <rFont val="Tenorite"/>
      </rPr>
      <t>†</t>
    </r>
    <r>
      <rPr>
        <b/>
        <i/>
        <vertAlign val="superscript"/>
        <sz val="11"/>
        <rFont val="Aptos Narrow"/>
        <family val="2"/>
      </rPr>
      <t>(8)</t>
    </r>
  </si>
  <si>
    <r>
      <t>Independent RIA advisory assets</t>
    </r>
    <r>
      <rPr>
        <vertAlign val="superscript"/>
        <sz val="11"/>
        <rFont val="Tenorite"/>
      </rPr>
      <t>(7)</t>
    </r>
  </si>
  <si>
    <r>
      <t>Total Net New Assets</t>
    </r>
    <r>
      <rPr>
        <vertAlign val="superscript"/>
        <sz val="11"/>
        <rFont val="Tenorite"/>
      </rPr>
      <t>(10)(11)</t>
    </r>
  </si>
  <si>
    <t>(6) Consists of advisory assets in LPL Financial’s Model Wealth Portfolios, Optimum Market Portfolios, Personal Wealth Portfolios and Guided Wealth Portfolios platforms.</t>
  </si>
  <si>
    <t>(8)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t>
  </si>
  <si>
    <t>(9)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t>
  </si>
  <si>
    <t>(10)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</si>
  <si>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(11) Total net new assets includes acquired net new assets.</t>
  </si>
  <si>
    <t>(12) Consists of existing custodied accounts that converted from brokerage to advisory, less existing custodied assets that converted from advisory to brokerage.</t>
  </si>
  <si>
    <t>(13)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</si>
  <si>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t>(14) During the first quarter of 2024, the Company updated its definition of the client cash account balances to exclude other client payables. Prior period disclosures have been updated to reflect this change as applicable.</t>
  </si>
  <si>
    <t>(16) Refers to active subscriptions related to professional services offerings (CFO Solutions, Marketing Solutions, Admin Solutions, Advisor Institute, Bookkeeping, Partial Book Sales, CFO Essentials and Digital Marketing) and business optimizer offerings (M&amp;A Solutions, Digital Office, Resilience Plans and Assurance Plans), as well as planning and advice services (Paraplanning, Tax Planning and High Net Worth Services) for which subscriptions are the number of advisors using the service.</t>
  </si>
  <si>
    <t>(17) Reflects retention of total advisory and brokerage assets, calculated by deducting quarterly annualized attrition from total advisory and brokerage assets, divided by the prior-quarter total advisory and brokerage assets.</t>
  </si>
  <si>
    <t>(18) Capital expenditures represent cash payments for property and equipment during the period.</t>
  </si>
  <si>
    <t>(19) Acquisitions, net represents cash paid for acquisitions, net of cash acquired during the period.</t>
  </si>
  <si>
    <r>
      <t>Net brokerage to advisory conversions</t>
    </r>
    <r>
      <rPr>
        <vertAlign val="superscript"/>
        <sz val="11"/>
        <rFont val="Tenorite"/>
      </rPr>
      <t>(12)</t>
    </r>
  </si>
  <si>
    <r>
      <t>Client Cash Balances</t>
    </r>
    <r>
      <rPr>
        <vertAlign val="superscript"/>
        <sz val="11"/>
        <rFont val="Tenorite"/>
      </rPr>
      <t>(13)</t>
    </r>
  </si>
  <si>
    <r>
      <t>Client cash account</t>
    </r>
    <r>
      <rPr>
        <vertAlign val="superscript"/>
        <sz val="11"/>
        <rFont val="Tenorite"/>
      </rPr>
      <t>(14)</t>
    </r>
  </si>
  <si>
    <r>
      <t>Net buy (sell) activity</t>
    </r>
    <r>
      <rPr>
        <vertAlign val="superscript"/>
        <sz val="11"/>
        <rFont val="Tenorite"/>
      </rPr>
      <t>(15)</t>
    </r>
  </si>
  <si>
    <r>
      <t>Services Group subscriptions</t>
    </r>
    <r>
      <rPr>
        <vertAlign val="superscript"/>
        <sz val="11"/>
        <rFont val="Tenorite"/>
      </rPr>
      <t>(16)</t>
    </r>
  </si>
  <si>
    <r>
      <t>AUM retention rate (quarterly annualized)</t>
    </r>
    <r>
      <rPr>
        <vertAlign val="superscript"/>
        <sz val="11"/>
        <rFont val="Tenorite"/>
      </rPr>
      <t>(17)</t>
    </r>
  </si>
  <si>
    <r>
      <t>Capital expenditures</t>
    </r>
    <r>
      <rPr>
        <vertAlign val="superscript"/>
        <sz val="11"/>
        <rFont val="Tenorite"/>
      </rPr>
      <t>(18)</t>
    </r>
  </si>
  <si>
    <r>
      <t>Acquisitions, net</t>
    </r>
    <r>
      <rPr>
        <vertAlign val="superscript"/>
        <sz val="11"/>
        <rFont val="Tenorite"/>
      </rPr>
      <t>(19)</t>
    </r>
  </si>
  <si>
    <t>(4)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</si>
  <si>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t>EBITDA is defined as net income plus interest expense on borrowings, provision for income taxes, depreciation and amortization, and amortization of other intangibles. Adjusted EBITDA is defined as EBITDA, a non-GAAP measure, plus acquisition costs,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or any other performance measure derived in accordance with GAAP. For a reconciliation of net income to EBITDA and adjusted EBITDA, please see page 3.</t>
  </si>
  <si>
    <t>(7)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</si>
  <si>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</si>
  <si>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(15) Represents the amount of securities purchased less the amount of securities sold in client accounts custodied with LPL Financial.</t>
  </si>
  <si>
    <t>(2) Gross profit for the three months ended December 31, 2024 includes other income of $26.4 million related to the departure of the Company's former Chief Executive Officer and related clawback of share-based compensation awards.</t>
  </si>
  <si>
    <t>(5) Consists of total advisory and brokerage assets under custody at the Company's primary broker-dealer subsidiary, LPL Financial LLC ("LPL Financial"), as well as assets under custody of a third-party custodian related to Atria's seven introducing broker-dealer subsidiaries.</t>
  </si>
  <si>
    <t>(3) Regulatory charges for the three months ended September 30, 2024 include charges related to a settlement with the SEC to resolve the Company's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Regulatory charges for the three months ended September 30, 2023 include a $40.0 million charge to reflect the amount of the penalty related to the SEC's civil investigation of the Company’s compliance with records preservation requirements for business-related electronic communications that was not covered by the Company’s captive insurance subsidiary. The Company reached a settlement with the staff of the SEC and paid the civil monetary penalty of $50.0 million in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</si>
</sst>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00%"/>
    <numFmt numFmtId="175" formatCode="0.0_)"/>
    <numFmt numFmtId="176" formatCode="#,##0&quot; bps&quot;_);[Red]\(#,##0&quot; bps&quot;\)"/>
    <numFmt numFmtId="177" formatCode="0.0"/>
    <numFmt numFmtId="178" formatCode="&quot;$&quot;#,##0.00"/>
  </numFmts>
  <fonts count="52"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sz val="10"/>
      <color theme="1"/>
      <name val="Arial"/>
      <family val="2"/>
    </font>
    <font>
      <sz val="10"/>
      <name val="Arial"/>
      <family val="2"/>
    </font>
    <font>
      <sz val="12"/>
      <color theme="1"/>
      <name val="Arial"/>
      <family val="2"/>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color theme="0"/>
      <name val="Tenorite"/>
    </font>
    <font>
      <b/>
      <sz val="10"/>
      <name val="Tenorite"/>
    </font>
    <font>
      <sz val="9"/>
      <name val="Tenorite"/>
    </font>
    <font>
      <b/>
      <sz val="11"/>
      <name val="Tenorite"/>
    </font>
    <font>
      <b/>
      <sz val="11"/>
      <color theme="1"/>
      <name val="Tenorite"/>
    </font>
    <font>
      <sz val="10"/>
      <color rgb="FFFF0000"/>
      <name val="Tenorite"/>
    </font>
    <font>
      <vertAlign val="superscript"/>
      <sz val="11"/>
      <name val="Tenorite"/>
    </font>
    <font>
      <sz val="11"/>
      <color rgb="FFFF0000"/>
      <name val="Tenorite"/>
    </font>
    <font>
      <b/>
      <sz val="10"/>
      <color rgb="FFFFFFFF"/>
      <name val="Tenorite"/>
    </font>
    <font>
      <b/>
      <i/>
      <u/>
      <sz val="10"/>
      <name val="Tenorite"/>
    </font>
    <font>
      <sz val="8"/>
      <name val="Tenorite"/>
    </font>
    <font>
      <b/>
      <sz val="10"/>
      <color rgb="FF000000"/>
      <name val="Tenorite"/>
    </font>
    <font>
      <sz val="10"/>
      <color rgb="FF000000"/>
      <name val="Tenorite"/>
    </font>
    <font>
      <vertAlign val="superscript"/>
      <sz val="12"/>
      <name val="Tenorite"/>
    </font>
    <font>
      <b/>
      <sz val="11"/>
      <color rgb="FFFFFFFF"/>
      <name val="Tenorite"/>
    </font>
    <font>
      <b/>
      <sz val="11"/>
      <color theme="0"/>
      <name val="Tenorite"/>
    </font>
    <font>
      <b/>
      <i/>
      <u/>
      <sz val="11"/>
      <name val="Tenorite"/>
    </font>
    <font>
      <b/>
      <sz val="10.5"/>
      <color rgb="FFFFFFFF"/>
      <name val="Tenorite"/>
    </font>
    <font>
      <b/>
      <sz val="10.5"/>
      <color theme="0"/>
      <name val="Tenorite"/>
    </font>
    <font>
      <b/>
      <sz val="10.5"/>
      <name val="Tenorite"/>
    </font>
    <font>
      <sz val="10.5"/>
      <name val="Tenorite"/>
    </font>
    <font>
      <strike/>
      <sz val="11"/>
      <color rgb="FFFF0000"/>
      <name val="Tenorite"/>
    </font>
    <font>
      <b/>
      <sz val="11"/>
      <color rgb="FFFF0000"/>
      <name val="Tenorite"/>
    </font>
    <font>
      <sz val="13"/>
      <color theme="1"/>
      <name val="Georgia"/>
      <family val="1"/>
    </font>
    <font>
      <sz val="13"/>
      <color indexed="8"/>
      <name val="Georgia"/>
      <family val="1"/>
    </font>
    <font>
      <sz val="11"/>
      <color rgb="FF0000FF"/>
      <name val="Tenorite"/>
    </font>
    <font>
      <b/>
      <sz val="11"/>
      <color rgb="FF0000FF"/>
      <name val="Tenorite"/>
    </font>
    <font>
      <sz val="8"/>
      <color rgb="FF0000FF"/>
      <name val="Tenorite"/>
    </font>
    <font>
      <i/>
      <sz val="11"/>
      <name val="Tenorite"/>
    </font>
    <font>
      <sz val="11"/>
      <color rgb="FF0000FF"/>
      <name val="Arial"/>
      <family val="2"/>
    </font>
    <font>
      <sz val="12"/>
      <color rgb="FF0000FF"/>
      <name val="Tenorite"/>
    </font>
    <font>
      <b/>
      <sz val="12"/>
      <color rgb="FF0000FF"/>
      <name val="Tenorite"/>
    </font>
    <font>
      <b/>
      <i/>
      <vertAlign val="superscript"/>
      <sz val="11"/>
      <name val="Tenorite"/>
    </font>
    <font>
      <b/>
      <vertAlign val="superscript"/>
      <sz val="12"/>
      <name val="Tenorite"/>
    </font>
    <font>
      <b/>
      <i/>
      <vertAlign val="superscript"/>
      <sz val="11"/>
      <name val="Aptos Narrow"/>
      <family val="2"/>
    </font>
    <font>
      <sz val="11"/>
      <name val="Arial"/>
      <family val="2"/>
    </font>
  </fonts>
  <fills count="5">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274">
    <xf numFmtId="0" fontId="0" fillId="0" borderId="0" xfId="0"/>
    <xf numFmtId="0" fontId="2" fillId="0" borderId="0" xfId="0" applyFont="1"/>
    <xf numFmtId="0" fontId="5" fillId="0" borderId="0" xfId="0" applyFont="1"/>
    <xf numFmtId="165" fontId="6" fillId="0" borderId="0" xfId="1" applyNumberFormat="1" applyFont="1" applyFill="1" applyBorder="1" applyAlignment="1">
      <alignment vertical="center" wrapText="1"/>
    </xf>
    <xf numFmtId="0" fontId="5" fillId="0" borderId="0" xfId="0" applyFont="1" applyAlignment="1">
      <alignment horizontal="left" vertical="center" wrapText="1" indent="1"/>
    </xf>
    <xf numFmtId="0" fontId="3" fillId="0" borderId="0" xfId="0" applyFont="1"/>
    <xf numFmtId="165" fontId="2" fillId="0" borderId="0" xfId="0" applyNumberFormat="1" applyFont="1"/>
    <xf numFmtId="0" fontId="7" fillId="0" borderId="0" xfId="0" applyFont="1"/>
    <xf numFmtId="9" fontId="2" fillId="0" borderId="0" xfId="2" applyFont="1" applyFill="1"/>
    <xf numFmtId="172" fontId="2" fillId="0" borderId="0" xfId="2" applyNumberFormat="1" applyFont="1" applyFill="1"/>
    <xf numFmtId="172" fontId="2" fillId="0" borderId="0" xfId="0" applyNumberFormat="1" applyFont="1"/>
    <xf numFmtId="0" fontId="8" fillId="0" borderId="0" xfId="0" applyFont="1"/>
    <xf numFmtId="0" fontId="9" fillId="0" borderId="0" xfId="0" applyFont="1"/>
    <xf numFmtId="0" fontId="10" fillId="0" borderId="0" xfId="0" applyFont="1"/>
    <xf numFmtId="0" fontId="11" fillId="0" borderId="0" xfId="0" applyFont="1"/>
    <xf numFmtId="0" fontId="12" fillId="0" borderId="1" xfId="0" applyFont="1" applyBorder="1"/>
    <xf numFmtId="0" fontId="9" fillId="0" borderId="0" xfId="0" applyFont="1" applyAlignment="1">
      <alignment vertical="top"/>
    </xf>
    <xf numFmtId="0" fontId="13" fillId="0" borderId="0" xfId="0" applyFont="1"/>
    <xf numFmtId="0" fontId="13" fillId="0" borderId="0" xfId="0" applyFont="1" applyAlignment="1">
      <alignment vertical="top" wrapText="1"/>
    </xf>
    <xf numFmtId="0" fontId="14" fillId="0" borderId="1" xfId="0" applyFont="1" applyBorder="1"/>
    <xf numFmtId="0" fontId="8" fillId="0" borderId="0" xfId="0" applyFont="1" applyAlignment="1">
      <alignment vertical="top"/>
    </xf>
    <xf numFmtId="0" fontId="15" fillId="0" borderId="2" xfId="0" applyFont="1" applyBorder="1"/>
    <xf numFmtId="0" fontId="15" fillId="0" borderId="0" xfId="0" applyFont="1"/>
    <xf numFmtId="0" fontId="17" fillId="0" borderId="0" xfId="0" applyFont="1" applyAlignment="1">
      <alignment horizontal="left" vertical="center" wrapText="1"/>
    </xf>
    <xf numFmtId="0" fontId="13" fillId="0" borderId="0" xfId="0" applyFont="1" applyAlignment="1">
      <alignment horizontal="left" vertical="center" wrapText="1" indent="1"/>
    </xf>
    <xf numFmtId="165" fontId="13" fillId="0" borderId="0" xfId="1" applyNumberFormat="1" applyFont="1" applyFill="1" applyBorder="1" applyAlignment="1">
      <alignment vertical="center"/>
    </xf>
    <xf numFmtId="165" fontId="17" fillId="0" borderId="0" xfId="1" applyNumberFormat="1" applyFont="1" applyFill="1" applyBorder="1" applyAlignment="1">
      <alignment vertical="center"/>
    </xf>
    <xf numFmtId="0" fontId="13" fillId="0" borderId="0" xfId="0" applyFont="1" applyAlignment="1">
      <alignment horizontal="left" vertical="center" indent="1"/>
    </xf>
    <xf numFmtId="37" fontId="15" fillId="0" borderId="0" xfId="0" applyNumberFormat="1" applyFont="1"/>
    <xf numFmtId="0" fontId="13" fillId="0" borderId="0" xfId="0" applyFont="1" applyAlignment="1">
      <alignment horizontal="left" vertical="center" wrapText="1"/>
    </xf>
    <xf numFmtId="0" fontId="18" fillId="0" borderId="0" xfId="0" applyFont="1" applyAlignment="1">
      <alignment horizontal="left"/>
    </xf>
    <xf numFmtId="166" fontId="13" fillId="0" borderId="0" xfId="0" applyNumberFormat="1" applyFont="1" applyAlignment="1">
      <alignment vertical="center" wrapText="1"/>
    </xf>
    <xf numFmtId="0" fontId="17" fillId="0" borderId="0" xfId="0" applyFont="1" applyAlignment="1">
      <alignment horizontal="left" vertical="center" wrapText="1" indent="1"/>
    </xf>
    <xf numFmtId="0" fontId="9" fillId="0" borderId="2" xfId="0" applyFont="1" applyBorder="1"/>
    <xf numFmtId="0" fontId="19" fillId="0" borderId="0" xfId="0" applyFont="1" applyAlignment="1">
      <alignment horizontal="left" vertical="center" wrapText="1"/>
    </xf>
    <xf numFmtId="0" fontId="9" fillId="0" borderId="0" xfId="0" applyFont="1" applyAlignment="1">
      <alignment horizontal="left" vertical="center" wrapText="1" indent="1"/>
    </xf>
    <xf numFmtId="165" fontId="9" fillId="0" borderId="0" xfId="1" applyNumberFormat="1" applyFont="1" applyFill="1" applyBorder="1" applyAlignment="1">
      <alignment vertical="center"/>
    </xf>
    <xf numFmtId="0" fontId="9" fillId="0" borderId="0" xfId="0" applyFont="1" applyAlignment="1">
      <alignment horizontal="left" vertical="center" wrapText="1" indent="2"/>
    </xf>
    <xf numFmtId="0" fontId="19" fillId="0" borderId="0" xfId="0" applyFont="1" applyAlignment="1">
      <alignment horizontal="left" vertical="center" wrapText="1" indent="2"/>
    </xf>
    <xf numFmtId="165" fontId="19" fillId="0" borderId="2" xfId="1" applyNumberFormat="1" applyFont="1" applyFill="1" applyBorder="1" applyAlignment="1">
      <alignment vertical="center"/>
    </xf>
    <xf numFmtId="0" fontId="17" fillId="0" borderId="0" xfId="0" applyFont="1" applyAlignment="1">
      <alignment horizontal="right"/>
    </xf>
    <xf numFmtId="5" fontId="15" fillId="0" borderId="0" xfId="0" applyNumberFormat="1" applyFont="1"/>
    <xf numFmtId="0" fontId="13" fillId="0" borderId="0" xfId="0" applyFont="1" applyAlignment="1">
      <alignment horizontal="left" indent="1"/>
    </xf>
    <xf numFmtId="0" fontId="20" fillId="0" borderId="0" xfId="0" applyFont="1"/>
    <xf numFmtId="37" fontId="13" fillId="0" borderId="0" xfId="0" applyNumberFormat="1" applyFont="1"/>
    <xf numFmtId="167" fontId="15" fillId="0" borderId="0" xfId="0" applyNumberFormat="1" applyFont="1"/>
    <xf numFmtId="0" fontId="17" fillId="0" borderId="0" xfId="0" applyFont="1" applyAlignment="1">
      <alignment horizontal="center"/>
    </xf>
    <xf numFmtId="0" fontId="17" fillId="0" borderId="0" xfId="0" applyFont="1" applyAlignment="1">
      <alignment horizontal="centerContinuous"/>
    </xf>
    <xf numFmtId="5" fontId="18" fillId="0" borderId="0" xfId="0" applyNumberFormat="1" applyFont="1" applyAlignment="1">
      <alignment horizontal="right"/>
    </xf>
    <xf numFmtId="164" fontId="8" fillId="0" borderId="0" xfId="0" applyNumberFormat="1" applyFont="1"/>
    <xf numFmtId="0" fontId="9" fillId="0" borderId="0" xfId="0" applyFont="1" applyAlignment="1">
      <alignment horizontal="left" indent="1"/>
    </xf>
    <xf numFmtId="0" fontId="12" fillId="0" borderId="0" xfId="0" applyFont="1"/>
    <xf numFmtId="0" fontId="14" fillId="0" borderId="0" xfId="0" applyFont="1"/>
    <xf numFmtId="0" fontId="25" fillId="0" borderId="0" xfId="0" applyFont="1" applyAlignment="1">
      <alignment vertical="center" wrapText="1"/>
    </xf>
    <xf numFmtId="167" fontId="13" fillId="0" borderId="0" xfId="0" applyNumberFormat="1" applyFont="1" applyAlignment="1">
      <alignment horizontal="right" vertical="center" wrapText="1"/>
    </xf>
    <xf numFmtId="174" fontId="8" fillId="0" borderId="0" xfId="2" applyNumberFormat="1" applyFont="1" applyFill="1"/>
    <xf numFmtId="38" fontId="13" fillId="0" borderId="0" xfId="0" applyNumberFormat="1" applyFont="1" applyAlignment="1">
      <alignment horizontal="right" vertical="center" wrapText="1"/>
    </xf>
    <xf numFmtId="0" fontId="26" fillId="0" borderId="0" xfId="0" applyFont="1" applyAlignment="1">
      <alignment vertical="center"/>
    </xf>
    <xf numFmtId="0" fontId="26" fillId="0" borderId="0" xfId="0" applyFont="1" applyAlignment="1">
      <alignment vertical="center" wrapText="1"/>
    </xf>
    <xf numFmtId="167" fontId="26" fillId="0" borderId="0" xfId="0" applyNumberFormat="1" applyFont="1" applyAlignment="1">
      <alignment horizontal="right" vertical="center" wrapText="1"/>
    </xf>
    <xf numFmtId="0" fontId="26" fillId="0" borderId="0" xfId="0" applyFont="1"/>
    <xf numFmtId="0" fontId="26" fillId="0" borderId="0" xfId="0" applyFont="1" applyAlignment="1">
      <alignment horizontal="left" vertical="center" wrapText="1" indent="1"/>
    </xf>
    <xf numFmtId="38" fontId="21" fillId="0" borderId="0" xfId="0" applyNumberFormat="1" applyFont="1" applyAlignment="1">
      <alignment horizontal="right" vertical="center" wrapText="1"/>
    </xf>
    <xf numFmtId="9" fontId="8" fillId="0" borderId="0" xfId="2" applyFont="1"/>
    <xf numFmtId="167" fontId="8" fillId="0" borderId="0" xfId="0" applyNumberFormat="1" applyFont="1"/>
    <xf numFmtId="167" fontId="9" fillId="0" borderId="0" xfId="0" applyNumberFormat="1" applyFont="1" applyAlignment="1">
      <alignment horizontal="right"/>
    </xf>
    <xf numFmtId="0" fontId="9" fillId="0" borderId="0" xfId="0" applyFont="1" applyAlignment="1">
      <alignment horizontal="right"/>
    </xf>
    <xf numFmtId="37" fontId="13" fillId="0" borderId="0" xfId="0" applyNumberFormat="1" applyFont="1" applyAlignment="1">
      <alignment horizontal="right" vertical="center" wrapText="1"/>
    </xf>
    <xf numFmtId="0" fontId="23" fillId="0" borderId="0" xfId="0" applyFont="1"/>
    <xf numFmtId="37" fontId="21" fillId="0" borderId="0" xfId="0" applyNumberFormat="1" applyFont="1" applyAlignment="1">
      <alignment horizontal="right" vertical="center" wrapText="1"/>
    </xf>
    <xf numFmtId="165" fontId="13" fillId="0" borderId="0" xfId="1" applyNumberFormat="1" applyFont="1" applyFill="1" applyBorder="1" applyAlignment="1">
      <alignment vertical="center" wrapText="1"/>
    </xf>
    <xf numFmtId="171" fontId="17" fillId="0" borderId="0" xfId="1" applyNumberFormat="1" applyFont="1" applyFill="1" applyBorder="1" applyAlignment="1">
      <alignment vertical="center" wrapText="1"/>
    </xf>
    <xf numFmtId="165" fontId="13" fillId="0" borderId="0" xfId="0" applyNumberFormat="1" applyFont="1"/>
    <xf numFmtId="165" fontId="13" fillId="0" borderId="0" xfId="1" applyNumberFormat="1" applyFont="1" applyBorder="1" applyAlignment="1">
      <alignment vertical="center" wrapText="1"/>
    </xf>
    <xf numFmtId="0" fontId="27" fillId="0" borderId="0" xfId="0" applyFont="1" applyAlignment="1">
      <alignment horizontal="left" vertical="center" wrapText="1"/>
    </xf>
    <xf numFmtId="165" fontId="17" fillId="0" borderId="0" xfId="1" applyNumberFormat="1" applyFont="1" applyFill="1" applyBorder="1" applyAlignment="1">
      <alignment vertical="center" wrapText="1"/>
    </xf>
    <xf numFmtId="0" fontId="28" fillId="0" borderId="0" xfId="0" applyFont="1" applyAlignment="1">
      <alignment horizontal="left" vertical="center" wrapText="1" indent="1"/>
    </xf>
    <xf numFmtId="165" fontId="17" fillId="0" borderId="0" xfId="1" applyNumberFormat="1" applyFont="1" applyBorder="1" applyAlignment="1">
      <alignment vertical="center" wrapText="1"/>
    </xf>
    <xf numFmtId="0" fontId="28" fillId="0" borderId="0" xfId="0" applyFont="1" applyAlignment="1">
      <alignment horizontal="left" vertical="center" wrapText="1"/>
    </xf>
    <xf numFmtId="42" fontId="17" fillId="0" borderId="0" xfId="0" applyNumberFormat="1" applyFont="1" applyAlignment="1">
      <alignment vertical="center" wrapText="1"/>
    </xf>
    <xf numFmtId="0" fontId="24" fillId="0" borderId="0" xfId="0" applyFont="1" applyAlignment="1">
      <alignment horizontal="left" vertical="center" wrapText="1" indent="1"/>
    </xf>
    <xf numFmtId="0" fontId="24" fillId="0" borderId="0" xfId="0" applyFont="1" applyAlignment="1">
      <alignment horizontal="center" vertical="center" wrapText="1"/>
    </xf>
    <xf numFmtId="170" fontId="13" fillId="0" borderId="0" xfId="1" applyNumberFormat="1" applyFont="1" applyFill="1" applyBorder="1" applyAlignment="1">
      <alignment vertical="center"/>
    </xf>
    <xf numFmtId="167" fontId="13" fillId="0" borderId="0" xfId="0" applyNumberFormat="1" applyFont="1" applyAlignment="1">
      <alignment horizontal="right" vertical="center"/>
    </xf>
    <xf numFmtId="0" fontId="17" fillId="0" borderId="0" xfId="0" applyFont="1" applyAlignment="1">
      <alignment horizontal="left" vertical="center"/>
    </xf>
    <xf numFmtId="172" fontId="13" fillId="0" borderId="0" xfId="2" applyNumberFormat="1" applyFont="1" applyFill="1" applyBorder="1" applyAlignment="1">
      <alignment vertical="center"/>
    </xf>
    <xf numFmtId="175" fontId="13" fillId="0" borderId="0" xfId="1" applyNumberFormat="1" applyFont="1" applyFill="1" applyBorder="1" applyAlignment="1">
      <alignment vertical="center"/>
    </xf>
    <xf numFmtId="175" fontId="17" fillId="0" borderId="0" xfId="2" applyNumberFormat="1" applyFont="1" applyFill="1" applyBorder="1" applyAlignment="1">
      <alignment vertical="center"/>
    </xf>
    <xf numFmtId="172" fontId="13" fillId="0" borderId="0" xfId="2" applyNumberFormat="1" applyFont="1" applyFill="1" applyBorder="1" applyAlignment="1">
      <alignment vertical="center" wrapText="1"/>
    </xf>
    <xf numFmtId="172" fontId="13" fillId="0" borderId="0" xfId="2" applyNumberFormat="1" applyFont="1" applyFill="1" applyBorder="1"/>
    <xf numFmtId="172" fontId="13" fillId="0" borderId="0" xfId="2" applyNumberFormat="1" applyFont="1" applyBorder="1" applyAlignment="1">
      <alignment vertical="center" wrapText="1"/>
    </xf>
    <xf numFmtId="0" fontId="15" fillId="0" borderId="0" xfId="0" applyFont="1" applyAlignment="1">
      <alignment horizontal="left" vertical="center" wrapText="1" indent="1"/>
    </xf>
    <xf numFmtId="0" fontId="16" fillId="4" borderId="0" xfId="0" applyFont="1" applyFill="1" applyAlignment="1">
      <alignment vertical="center" wrapText="1"/>
    </xf>
    <xf numFmtId="0" fontId="16" fillId="4" borderId="0" xfId="0" applyFont="1" applyFill="1" applyAlignment="1">
      <alignment horizontal="center" vertical="center" wrapText="1"/>
    </xf>
    <xf numFmtId="173" fontId="21" fillId="0" borderId="0" xfId="1" applyNumberFormat="1" applyFont="1" applyFill="1" applyBorder="1" applyAlignment="1">
      <alignment vertical="center" wrapText="1"/>
    </xf>
    <xf numFmtId="173" fontId="13" fillId="0" borderId="0" xfId="1" applyNumberFormat="1" applyFont="1" applyFill="1" applyBorder="1" applyAlignment="1">
      <alignment vertical="center" wrapText="1"/>
    </xf>
    <xf numFmtId="0" fontId="12" fillId="0" borderId="0" xfId="0" quotePrefix="1" applyFont="1" applyAlignment="1">
      <alignment horizontal="right"/>
    </xf>
    <xf numFmtId="0" fontId="12" fillId="0" borderId="0" xfId="0" applyFont="1" applyAlignment="1">
      <alignment horizontal="right"/>
    </xf>
    <xf numFmtId="37" fontId="11" fillId="3" borderId="0" xfId="0" applyNumberFormat="1" applyFont="1" applyFill="1" applyAlignment="1">
      <alignment horizontal="left" indent="1"/>
    </xf>
    <xf numFmtId="5" fontId="11" fillId="3" borderId="8" xfId="0" applyNumberFormat="1" applyFont="1" applyFill="1" applyBorder="1" applyAlignment="1">
      <alignment horizontal="right"/>
    </xf>
    <xf numFmtId="37" fontId="11" fillId="0" borderId="0" xfId="0" applyNumberFormat="1" applyFont="1" applyAlignment="1">
      <alignment horizontal="left" indent="1"/>
    </xf>
    <xf numFmtId="37" fontId="11" fillId="0" borderId="0" xfId="1" applyNumberFormat="1" applyFont="1" applyFill="1" applyAlignment="1"/>
    <xf numFmtId="37" fontId="11" fillId="3" borderId="0" xfId="1" applyNumberFormat="1" applyFont="1" applyFill="1" applyAlignment="1"/>
    <xf numFmtId="165" fontId="11" fillId="0" borderId="0" xfId="0" applyNumberFormat="1" applyFont="1" applyAlignment="1">
      <alignment horizontal="right"/>
    </xf>
    <xf numFmtId="0" fontId="12" fillId="3" borderId="0" xfId="0" applyFont="1" applyFill="1"/>
    <xf numFmtId="5" fontId="12" fillId="3" borderId="9" xfId="0" applyNumberFormat="1" applyFont="1" applyFill="1" applyBorder="1" applyAlignment="1">
      <alignment horizontal="right"/>
    </xf>
    <xf numFmtId="5" fontId="12" fillId="0" borderId="0" xfId="0" applyNumberFormat="1" applyFont="1" applyAlignment="1">
      <alignment horizontal="right"/>
    </xf>
    <xf numFmtId="0" fontId="11" fillId="3" borderId="0" xfId="0" applyFont="1" applyFill="1" applyAlignment="1">
      <alignment horizontal="left" indent="1"/>
    </xf>
    <xf numFmtId="0" fontId="11" fillId="0" borderId="0" xfId="0" applyFont="1" applyAlignment="1">
      <alignment horizontal="left" indent="1"/>
    </xf>
    <xf numFmtId="0" fontId="12" fillId="3" borderId="0" xfId="0" applyFont="1" applyFill="1" applyAlignment="1">
      <alignment horizontal="left"/>
    </xf>
    <xf numFmtId="0" fontId="12" fillId="0" borderId="0" xfId="0" applyFont="1" applyAlignment="1">
      <alignment wrapText="1"/>
    </xf>
    <xf numFmtId="37" fontId="11" fillId="0" borderId="0" xfId="1" applyNumberFormat="1" applyFont="1" applyFill="1" applyAlignment="1">
      <alignment horizontal="right"/>
    </xf>
    <xf numFmtId="37" fontId="11" fillId="0" borderId="0" xfId="0" applyNumberFormat="1" applyFont="1" applyAlignment="1">
      <alignment horizontal="right"/>
    </xf>
    <xf numFmtId="37" fontId="11" fillId="3" borderId="0" xfId="0" applyNumberFormat="1" applyFont="1" applyFill="1" applyAlignment="1">
      <alignment horizontal="right"/>
    </xf>
    <xf numFmtId="165" fontId="11" fillId="3" borderId="0" xfId="0" applyNumberFormat="1" applyFont="1" applyFill="1" applyAlignment="1">
      <alignment horizontal="right"/>
    </xf>
    <xf numFmtId="0" fontId="12" fillId="0" borderId="0" xfId="0" applyFont="1" applyAlignment="1">
      <alignment horizontal="left"/>
    </xf>
    <xf numFmtId="5" fontId="12" fillId="0" borderId="9" xfId="0" applyNumberFormat="1" applyFont="1" applyBorder="1" applyAlignment="1">
      <alignment horizontal="right"/>
    </xf>
    <xf numFmtId="5" fontId="11" fillId="3" borderId="0" xfId="0" applyNumberFormat="1" applyFont="1" applyFill="1" applyAlignment="1">
      <alignment horizontal="right"/>
    </xf>
    <xf numFmtId="0" fontId="12" fillId="0" borderId="10" xfId="0" quotePrefix="1" applyFont="1" applyBorder="1" applyAlignment="1">
      <alignment horizontal="right"/>
    </xf>
    <xf numFmtId="0" fontId="12" fillId="0" borderId="10" xfId="0" applyFont="1" applyBorder="1" applyAlignment="1">
      <alignment horizontal="right"/>
    </xf>
    <xf numFmtId="0" fontId="11" fillId="3" borderId="0" xfId="0" applyFont="1" applyFill="1"/>
    <xf numFmtId="37" fontId="11" fillId="3" borderId="9" xfId="1" applyNumberFormat="1" applyFont="1" applyFill="1" applyBorder="1" applyAlignment="1"/>
    <xf numFmtId="39" fontId="11" fillId="0" borderId="0" xfId="1" applyNumberFormat="1" applyFont="1" applyFill="1" applyAlignment="1">
      <alignment horizontal="right"/>
    </xf>
    <xf numFmtId="39" fontId="11" fillId="0" borderId="0" xfId="1" applyNumberFormat="1" applyFont="1" applyFill="1" applyAlignment="1"/>
    <xf numFmtId="39" fontId="11" fillId="3" borderId="0" xfId="1" applyNumberFormat="1" applyFont="1" applyFill="1" applyAlignment="1">
      <alignment horizontal="right"/>
    </xf>
    <xf numFmtId="39" fontId="11" fillId="3" borderId="0" xfId="1" applyNumberFormat="1" applyFont="1" applyFill="1" applyAlignment="1"/>
    <xf numFmtId="7" fontId="12" fillId="0" borderId="9" xfId="0" applyNumberFormat="1" applyFont="1" applyBorder="1" applyAlignment="1">
      <alignment horizontal="right"/>
    </xf>
    <xf numFmtId="37" fontId="11" fillId="3" borderId="0" xfId="1" applyNumberFormat="1" applyFont="1" applyFill="1" applyAlignment="1">
      <alignment horizontal="right"/>
    </xf>
    <xf numFmtId="0" fontId="30" fillId="2" borderId="3" xfId="0" applyFont="1" applyFill="1" applyBorder="1" applyAlignment="1">
      <alignment horizontal="left" vertical="center" wrapText="1"/>
    </xf>
    <xf numFmtId="0" fontId="31" fillId="2" borderId="4" xfId="0" quotePrefix="1" applyFont="1" applyFill="1" applyBorder="1" applyAlignment="1">
      <alignment horizontal="center" vertical="center" wrapText="1"/>
    </xf>
    <xf numFmtId="0" fontId="30" fillId="2" borderId="4" xfId="0" applyFont="1" applyFill="1" applyBorder="1" applyAlignment="1">
      <alignment horizontal="center" vertical="center" wrapText="1"/>
    </xf>
    <xf numFmtId="0" fontId="32" fillId="0" borderId="0" xfId="0" applyFont="1" applyAlignment="1">
      <alignment vertical="center" wrapText="1"/>
    </xf>
    <xf numFmtId="167" fontId="9" fillId="0" borderId="0" xfId="0" applyNumberFormat="1" applyFont="1" applyAlignment="1">
      <alignment horizontal="right" vertical="center" wrapText="1"/>
    </xf>
    <xf numFmtId="167" fontId="19" fillId="0" borderId="5" xfId="0" applyNumberFormat="1" applyFont="1" applyBorder="1" applyAlignment="1">
      <alignment horizontal="right" vertical="center" wrapText="1"/>
    </xf>
    <xf numFmtId="167" fontId="9" fillId="0" borderId="0" xfId="0" applyNumberFormat="1" applyFont="1" applyAlignment="1">
      <alignment horizontal="right" indent="1"/>
    </xf>
    <xf numFmtId="167" fontId="32"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9" fontId="19" fillId="0" borderId="0" xfId="2" applyFont="1" applyFill="1" applyBorder="1" applyAlignment="1">
      <alignment horizontal="right" vertical="center" wrapText="1"/>
    </xf>
    <xf numFmtId="0" fontId="9" fillId="0" borderId="0" xfId="0" applyFont="1" applyAlignment="1">
      <alignment vertical="center" wrapText="1"/>
    </xf>
    <xf numFmtId="167" fontId="19" fillId="0" borderId="2" xfId="0" applyNumberFormat="1" applyFont="1" applyBorder="1" applyAlignment="1">
      <alignment horizontal="right" vertical="center" wrapText="1"/>
    </xf>
    <xf numFmtId="0" fontId="19" fillId="0" borderId="0" xfId="0" applyFont="1" applyAlignment="1">
      <alignment vertical="center" wrapText="1"/>
    </xf>
    <xf numFmtId="38" fontId="9" fillId="0" borderId="0" xfId="0" applyNumberFormat="1" applyFont="1" applyAlignment="1">
      <alignment horizontal="right" vertical="center" wrapText="1"/>
    </xf>
    <xf numFmtId="0" fontId="9" fillId="0" borderId="0" xfId="0" applyFont="1" applyAlignment="1">
      <alignment vertical="center"/>
    </xf>
    <xf numFmtId="168" fontId="31" fillId="2" borderId="11" xfId="0" quotePrefix="1" applyNumberFormat="1" applyFont="1" applyFill="1" applyBorder="1" applyAlignment="1">
      <alignment horizontal="center" vertical="center" wrapText="1"/>
    </xf>
    <xf numFmtId="167" fontId="19" fillId="0" borderId="5" xfId="0" applyNumberFormat="1" applyFont="1" applyBorder="1" applyAlignment="1">
      <alignment horizontal="right" wrapText="1"/>
    </xf>
    <xf numFmtId="167" fontId="9" fillId="0" borderId="0" xfId="0" applyNumberFormat="1" applyFont="1" applyAlignment="1">
      <alignment horizontal="center" vertical="center" wrapText="1"/>
    </xf>
    <xf numFmtId="167" fontId="9" fillId="0" borderId="0" xfId="2" applyNumberFormat="1" applyFont="1" applyFill="1" applyBorder="1" applyAlignment="1">
      <alignment horizontal="right" vertical="center" wrapText="1"/>
    </xf>
    <xf numFmtId="39" fontId="9" fillId="0" borderId="0" xfId="0" applyNumberFormat="1" applyFont="1" applyAlignment="1">
      <alignment horizontal="right" vertical="center" wrapText="1"/>
    </xf>
    <xf numFmtId="0" fontId="19" fillId="0" borderId="0" xfId="0" applyFont="1" applyAlignment="1">
      <alignment horizontal="right" vertical="center" wrapText="1"/>
    </xf>
    <xf numFmtId="0" fontId="32" fillId="0" borderId="0" xfId="0" applyFont="1" applyAlignment="1">
      <alignment horizontal="right" vertical="center" wrapText="1"/>
    </xf>
    <xf numFmtId="37" fontId="9" fillId="0" borderId="0" xfId="0" applyNumberFormat="1" applyFont="1" applyAlignment="1">
      <alignment horizontal="right" vertical="center" wrapText="1"/>
    </xf>
    <xf numFmtId="0" fontId="31" fillId="2" borderId="3" xfId="0" applyFont="1" applyFill="1" applyBorder="1" applyAlignment="1">
      <alignment horizontal="left" vertical="center" wrapText="1"/>
    </xf>
    <xf numFmtId="169" fontId="19" fillId="0" borderId="0" xfId="0" applyNumberFormat="1" applyFont="1" applyAlignment="1">
      <alignment horizontal="right" vertical="center" wrapText="1"/>
    </xf>
    <xf numFmtId="170" fontId="9" fillId="0" borderId="0" xfId="1" applyNumberFormat="1" applyFont="1" applyFill="1" applyBorder="1" applyAlignment="1">
      <alignment vertical="center" wrapText="1"/>
    </xf>
    <xf numFmtId="171" fontId="19" fillId="0" borderId="2" xfId="1" applyNumberFormat="1" applyFont="1" applyFill="1" applyBorder="1" applyAlignment="1">
      <alignment vertical="center" wrapText="1"/>
    </xf>
    <xf numFmtId="165" fontId="9" fillId="0" borderId="0" xfId="1" applyNumberFormat="1" applyFont="1" applyFill="1" applyBorder="1" applyAlignment="1">
      <alignment vertical="center" wrapText="1"/>
    </xf>
    <xf numFmtId="171" fontId="19" fillId="0" borderId="0" xfId="1" applyNumberFormat="1" applyFont="1" applyFill="1" applyBorder="1" applyAlignment="1">
      <alignment vertical="center" wrapText="1"/>
    </xf>
    <xf numFmtId="170" fontId="9" fillId="0" borderId="0" xfId="1" applyNumberFormat="1" applyFont="1" applyFill="1" applyBorder="1" applyAlignment="1">
      <alignment vertical="center"/>
    </xf>
    <xf numFmtId="167" fontId="9" fillId="0" borderId="0" xfId="0" applyNumberFormat="1" applyFont="1" applyAlignment="1">
      <alignment horizontal="right" vertical="center"/>
    </xf>
    <xf numFmtId="0" fontId="19" fillId="0" borderId="0" xfId="0" applyFont="1" applyAlignment="1">
      <alignment horizontal="left" vertical="center"/>
    </xf>
    <xf numFmtId="165" fontId="9" fillId="0" borderId="0" xfId="1" applyNumberFormat="1" applyFont="1" applyFill="1" applyBorder="1" applyAlignment="1">
      <alignment horizontal="right" vertical="center"/>
    </xf>
    <xf numFmtId="0" fontId="19" fillId="0" borderId="0" xfId="0" applyFont="1" applyAlignment="1">
      <alignment horizontal="left" vertical="center" wrapText="1" indent="3"/>
    </xf>
    <xf numFmtId="165" fontId="19" fillId="0" borderId="2" xfId="1" applyNumberFormat="1" applyFont="1" applyFill="1" applyBorder="1" applyAlignment="1">
      <alignment horizontal="right" vertical="center"/>
    </xf>
    <xf numFmtId="172" fontId="9" fillId="0" borderId="0" xfId="2" applyNumberFormat="1" applyFont="1" applyFill="1" applyBorder="1" applyAlignment="1">
      <alignment vertical="center"/>
    </xf>
    <xf numFmtId="170" fontId="9" fillId="0" borderId="0" xfId="1" applyNumberFormat="1" applyFont="1" applyFill="1" applyBorder="1" applyAlignment="1">
      <alignment horizontal="right" vertical="center"/>
    </xf>
    <xf numFmtId="170" fontId="23" fillId="0" borderId="0" xfId="1" applyNumberFormat="1" applyFont="1" applyFill="1" applyBorder="1" applyAlignment="1">
      <alignment vertical="center"/>
    </xf>
    <xf numFmtId="175" fontId="9" fillId="0" borderId="0" xfId="1" applyNumberFormat="1" applyFont="1" applyFill="1" applyBorder="1" applyAlignment="1">
      <alignment vertical="center"/>
    </xf>
    <xf numFmtId="175" fontId="9" fillId="0" borderId="0" xfId="1" applyNumberFormat="1" applyFont="1" applyFill="1" applyBorder="1" applyAlignment="1">
      <alignment horizontal="right" vertical="center"/>
    </xf>
    <xf numFmtId="0" fontId="19" fillId="0" borderId="0" xfId="0" applyFont="1" applyAlignment="1">
      <alignment horizontal="left" vertical="center" indent="2"/>
    </xf>
    <xf numFmtId="175" fontId="19" fillId="0" borderId="2" xfId="2" applyNumberFormat="1" applyFont="1" applyFill="1" applyBorder="1" applyAlignment="1">
      <alignment horizontal="right" vertical="center"/>
    </xf>
    <xf numFmtId="175" fontId="19" fillId="0" borderId="2" xfId="2" applyNumberFormat="1" applyFont="1" applyFill="1" applyBorder="1" applyAlignment="1">
      <alignment vertical="center"/>
    </xf>
    <xf numFmtId="0" fontId="33" fillId="2" borderId="3" xfId="0" applyFont="1" applyFill="1" applyBorder="1" applyAlignment="1">
      <alignment horizontal="left" vertical="center" wrapText="1"/>
    </xf>
    <xf numFmtId="0" fontId="34" fillId="2" borderId="4" xfId="0" quotePrefix="1" applyFont="1" applyFill="1" applyBorder="1" applyAlignment="1">
      <alignment horizontal="center" vertical="center" wrapText="1"/>
    </xf>
    <xf numFmtId="0" fontId="35" fillId="0" borderId="0" xfId="0" applyFont="1" applyAlignment="1">
      <alignment horizontal="left" vertical="center" wrapText="1"/>
    </xf>
    <xf numFmtId="165" fontId="35" fillId="0" borderId="0" xfId="0" applyNumberFormat="1" applyFont="1" applyAlignment="1">
      <alignment horizontal="left" vertical="center" wrapText="1"/>
    </xf>
    <xf numFmtId="0" fontId="36" fillId="0" borderId="0" xfId="0" applyFont="1" applyAlignment="1">
      <alignment horizontal="left" vertical="center" wrapText="1" indent="1"/>
    </xf>
    <xf numFmtId="164" fontId="36" fillId="0" borderId="0" xfId="0" applyNumberFormat="1" applyFont="1" applyAlignment="1">
      <alignment vertical="center"/>
    </xf>
    <xf numFmtId="165" fontId="36" fillId="0" borderId="0" xfId="1" applyNumberFormat="1" applyFont="1" applyFill="1" applyBorder="1" applyAlignment="1">
      <alignment vertical="center"/>
    </xf>
    <xf numFmtId="0" fontId="36" fillId="0" borderId="0" xfId="0" applyFont="1" applyAlignment="1">
      <alignment horizontal="left" vertical="center" wrapText="1" indent="2"/>
    </xf>
    <xf numFmtId="165" fontId="36" fillId="0" borderId="2" xfId="1" applyNumberFormat="1" applyFont="1" applyFill="1" applyBorder="1" applyAlignment="1">
      <alignment vertical="center"/>
    </xf>
    <xf numFmtId="165" fontId="36" fillId="0" borderId="1" xfId="0" quotePrefix="1" applyNumberFormat="1" applyFont="1" applyBorder="1" applyAlignment="1">
      <alignment vertical="center"/>
    </xf>
    <xf numFmtId="165" fontId="36" fillId="0" borderId="1" xfId="1" applyNumberFormat="1" applyFont="1" applyFill="1" applyBorder="1" applyAlignment="1">
      <alignment vertical="center"/>
    </xf>
    <xf numFmtId="0" fontId="35" fillId="0" borderId="0" xfId="0" applyFont="1" applyAlignment="1">
      <alignment horizontal="left" vertical="center" wrapText="1" indent="2"/>
    </xf>
    <xf numFmtId="165" fontId="35" fillId="0" borderId="0" xfId="1" applyNumberFormat="1" applyFont="1" applyFill="1" applyBorder="1" applyAlignment="1">
      <alignment vertical="center"/>
    </xf>
    <xf numFmtId="165" fontId="35" fillId="0" borderId="5" xfId="1" applyNumberFormat="1" applyFont="1" applyFill="1" applyBorder="1" applyAlignment="1">
      <alignment vertical="center"/>
    </xf>
    <xf numFmtId="165" fontId="36" fillId="0" borderId="0" xfId="0" applyNumberFormat="1" applyFont="1" applyAlignment="1">
      <alignment vertical="center"/>
    </xf>
    <xf numFmtId="0" fontId="36" fillId="0" borderId="0" xfId="0" applyFont="1" applyAlignment="1">
      <alignment horizontal="left" vertical="center" indent="1"/>
    </xf>
    <xf numFmtId="165" fontId="35" fillId="0" borderId="2" xfId="1" applyNumberFormat="1" applyFont="1" applyFill="1" applyBorder="1" applyAlignment="1">
      <alignment vertical="center"/>
    </xf>
    <xf numFmtId="0" fontId="36" fillId="0" borderId="0" xfId="0" applyFont="1" applyAlignment="1">
      <alignment horizontal="left" vertical="center" wrapText="1"/>
    </xf>
    <xf numFmtId="42" fontId="35" fillId="0" borderId="6" xfId="0" applyNumberFormat="1" applyFont="1" applyBorder="1" applyAlignment="1">
      <alignment vertical="center"/>
    </xf>
    <xf numFmtId="166" fontId="36" fillId="0" borderId="0" xfId="0" applyNumberFormat="1" applyFont="1" applyAlignment="1">
      <alignment vertical="center"/>
    </xf>
    <xf numFmtId="165" fontId="36" fillId="0" borderId="7" xfId="1" applyNumberFormat="1" applyFont="1" applyFill="1" applyBorder="1" applyAlignment="1">
      <alignment horizontal="right" vertical="center"/>
    </xf>
    <xf numFmtId="165" fontId="36" fillId="0" borderId="7" xfId="1" applyNumberFormat="1" applyFont="1" applyFill="1" applyBorder="1" applyAlignment="1">
      <alignment vertical="center"/>
    </xf>
    <xf numFmtId="42" fontId="36" fillId="0" borderId="6" xfId="0" applyNumberFormat="1" applyFont="1" applyBorder="1" applyAlignment="1">
      <alignment vertical="center"/>
    </xf>
    <xf numFmtId="166" fontId="36" fillId="0" borderId="7" xfId="0" applyNumberFormat="1" applyFont="1" applyBorder="1" applyAlignment="1">
      <alignment vertical="center"/>
    </xf>
    <xf numFmtId="0" fontId="31" fillId="0" borderId="4" xfId="0" quotePrefix="1" applyFont="1" applyBorder="1" applyAlignment="1">
      <alignment horizontal="center" vertical="center" wrapText="1"/>
    </xf>
    <xf numFmtId="0" fontId="37" fillId="0" borderId="0" xfId="0" applyFont="1" applyAlignment="1">
      <alignment vertical="center"/>
    </xf>
    <xf numFmtId="168" fontId="31" fillId="0" borderId="11" xfId="0" quotePrefix="1" applyNumberFormat="1" applyFont="1" applyBorder="1" applyAlignment="1">
      <alignment horizontal="center" vertical="center" wrapText="1"/>
    </xf>
    <xf numFmtId="0" fontId="39" fillId="0" borderId="1" xfId="0" applyFont="1" applyBorder="1"/>
    <xf numFmtId="0" fontId="40" fillId="0" borderId="1" xfId="0" applyFont="1" applyBorder="1"/>
    <xf numFmtId="0" fontId="40" fillId="0" borderId="0" xfId="0" applyFont="1"/>
    <xf numFmtId="0" fontId="31" fillId="0" borderId="0" xfId="0" quotePrefix="1" applyFont="1" applyAlignment="1">
      <alignment horizontal="center" vertical="center" wrapText="1"/>
    </xf>
    <xf numFmtId="0" fontId="30" fillId="0" borderId="0" xfId="0" applyFont="1" applyAlignment="1">
      <alignment horizontal="center" vertical="center" wrapText="1"/>
    </xf>
    <xf numFmtId="176" fontId="19" fillId="0" borderId="2" xfId="1" applyNumberFormat="1" applyFont="1" applyFill="1" applyBorder="1" applyAlignment="1">
      <alignment vertical="center" wrapText="1"/>
    </xf>
    <xf numFmtId="167" fontId="23" fillId="0" borderId="0" xfId="0" applyNumberFormat="1" applyFont="1" applyAlignment="1">
      <alignment horizontal="right" vertical="center" wrapText="1"/>
    </xf>
    <xf numFmtId="176" fontId="19" fillId="0" borderId="0" xfId="1" applyNumberFormat="1" applyFont="1" applyFill="1" applyBorder="1" applyAlignment="1">
      <alignment vertical="center" wrapText="1"/>
    </xf>
    <xf numFmtId="176" fontId="38" fillId="0" borderId="0" xfId="1" applyNumberFormat="1" applyFont="1" applyFill="1" applyBorder="1" applyAlignment="1">
      <alignment vertical="center" wrapText="1"/>
    </xf>
    <xf numFmtId="0" fontId="32" fillId="0" borderId="0" xfId="0" applyFont="1" applyAlignment="1">
      <alignment horizontal="left" vertical="center" wrapText="1" indent="1"/>
    </xf>
    <xf numFmtId="0" fontId="9" fillId="0" borderId="0" xfId="0" applyFont="1" applyAlignment="1">
      <alignment horizontal="left" indent="2"/>
    </xf>
    <xf numFmtId="0" fontId="32" fillId="0" borderId="0" xfId="0" applyFont="1" applyAlignment="1">
      <alignment horizontal="left" vertical="center" wrapText="1"/>
    </xf>
    <xf numFmtId="176" fontId="38" fillId="0" borderId="2" xfId="1" applyNumberFormat="1" applyFont="1" applyFill="1" applyBorder="1" applyAlignment="1">
      <alignment horizontal="right" vertical="center" wrapText="1"/>
    </xf>
    <xf numFmtId="7" fontId="18" fillId="0" borderId="0" xfId="0" applyNumberFormat="1" applyFont="1" applyAlignment="1">
      <alignment horizontal="right"/>
    </xf>
    <xf numFmtId="0" fontId="41" fillId="0" borderId="0" xfId="0" applyFont="1"/>
    <xf numFmtId="172" fontId="41" fillId="0" borderId="0" xfId="0" applyNumberFormat="1" applyFont="1"/>
    <xf numFmtId="0" fontId="42" fillId="0" borderId="0" xfId="0" applyFont="1"/>
    <xf numFmtId="0" fontId="43" fillId="0" borderId="0" xfId="0" applyFont="1"/>
    <xf numFmtId="167" fontId="43" fillId="0" borderId="0" xfId="0" applyNumberFormat="1" applyFont="1" applyAlignment="1">
      <alignment horizontal="right" vertical="center" wrapText="1"/>
    </xf>
    <xf numFmtId="177" fontId="41" fillId="0" borderId="0" xfId="0" applyNumberFormat="1" applyFont="1"/>
    <xf numFmtId="1" fontId="41" fillId="0" borderId="0" xfId="0" applyNumberFormat="1" applyFont="1"/>
    <xf numFmtId="178" fontId="45" fillId="0" borderId="0" xfId="2" applyNumberFormat="1" applyFont="1" applyFill="1"/>
    <xf numFmtId="7" fontId="46" fillId="3" borderId="0" xfId="0" applyNumberFormat="1" applyFont="1" applyFill="1" applyAlignment="1">
      <alignment horizontal="right"/>
    </xf>
    <xf numFmtId="39" fontId="46" fillId="0" borderId="0" xfId="1" applyNumberFormat="1" applyFont="1" applyFill="1" applyBorder="1" applyAlignment="1">
      <alignment horizontal="right"/>
    </xf>
    <xf numFmtId="39" fontId="46" fillId="3" borderId="0" xfId="1" applyNumberFormat="1" applyFont="1" applyFill="1" applyBorder="1" applyAlignment="1">
      <alignment horizontal="right"/>
    </xf>
    <xf numFmtId="43" fontId="46" fillId="0" borderId="0" xfId="0" applyNumberFormat="1" applyFont="1" applyAlignment="1">
      <alignment horizontal="right"/>
    </xf>
    <xf numFmtId="7" fontId="47" fillId="0" borderId="0" xfId="0" applyNumberFormat="1" applyFont="1" applyAlignment="1">
      <alignment horizontal="right"/>
    </xf>
    <xf numFmtId="0" fontId="1" fillId="0" borderId="0" xfId="0" applyFont="1"/>
    <xf numFmtId="1" fontId="42" fillId="0" borderId="0" xfId="0" applyNumberFormat="1" applyFont="1"/>
    <xf numFmtId="164" fontId="36" fillId="0" borderId="0" xfId="0" applyNumberFormat="1" applyFont="1" applyAlignment="1">
      <alignment horizontal="right" vertical="center"/>
    </xf>
    <xf numFmtId="165" fontId="36" fillId="0" borderId="0" xfId="1" applyNumberFormat="1" applyFont="1" applyFill="1" applyBorder="1" applyAlignment="1">
      <alignment horizontal="right" vertical="center"/>
    </xf>
    <xf numFmtId="165" fontId="36" fillId="0" borderId="2" xfId="1" applyNumberFormat="1" applyFont="1" applyFill="1" applyBorder="1" applyAlignment="1">
      <alignment horizontal="right" vertical="center"/>
    </xf>
    <xf numFmtId="165" fontId="36" fillId="0" borderId="1" xfId="0" quotePrefix="1" applyNumberFormat="1" applyFont="1" applyBorder="1" applyAlignment="1">
      <alignment horizontal="right" vertical="center"/>
    </xf>
    <xf numFmtId="165" fontId="36" fillId="0" borderId="1" xfId="1" applyNumberFormat="1" applyFont="1" applyFill="1" applyBorder="1" applyAlignment="1">
      <alignment horizontal="right" vertical="center"/>
    </xf>
    <xf numFmtId="165" fontId="35" fillId="0" borderId="0" xfId="1" applyNumberFormat="1" applyFont="1" applyFill="1" applyBorder="1" applyAlignment="1">
      <alignment horizontal="right" vertical="center"/>
    </xf>
    <xf numFmtId="165" fontId="35" fillId="0" borderId="5" xfId="1" applyNumberFormat="1" applyFont="1" applyFill="1" applyBorder="1" applyAlignment="1">
      <alignment horizontal="right" vertical="center"/>
    </xf>
    <xf numFmtId="165" fontId="35" fillId="0" borderId="2" xfId="1" applyNumberFormat="1" applyFont="1" applyFill="1" applyBorder="1" applyAlignment="1">
      <alignment horizontal="right" vertical="center"/>
    </xf>
    <xf numFmtId="37" fontId="11" fillId="0" borderId="0" xfId="1" quotePrefix="1" applyNumberFormat="1" applyFont="1" applyFill="1" applyAlignment="1">
      <alignment horizontal="right"/>
    </xf>
    <xf numFmtId="37" fontId="11" fillId="3" borderId="0" xfId="1" quotePrefix="1" applyNumberFormat="1" applyFont="1" applyFill="1" applyAlignment="1">
      <alignment horizontal="right"/>
    </xf>
    <xf numFmtId="39" fontId="11" fillId="3" borderId="0" xfId="1" quotePrefix="1" applyNumberFormat="1" applyFont="1" applyFill="1" applyAlignment="1">
      <alignment horizontal="right"/>
    </xf>
    <xf numFmtId="0" fontId="19" fillId="0" borderId="4" xfId="0" quotePrefix="1" applyFont="1" applyBorder="1" applyAlignment="1">
      <alignment horizontal="center" vertical="center" wrapText="1"/>
    </xf>
    <xf numFmtId="167" fontId="9" fillId="0" borderId="0" xfId="0" quotePrefix="1" applyNumberFormat="1" applyFont="1" applyAlignment="1">
      <alignment horizontal="right" vertical="center" wrapText="1"/>
    </xf>
    <xf numFmtId="168" fontId="19" fillId="0" borderId="11" xfId="0" quotePrefix="1" applyNumberFormat="1" applyFont="1" applyBorder="1" applyAlignment="1">
      <alignment horizontal="center" vertical="center" wrapText="1"/>
    </xf>
    <xf numFmtId="170" fontId="9" fillId="0" borderId="0" xfId="1" applyNumberFormat="1" applyFont="1" applyFill="1" applyBorder="1" applyAlignment="1">
      <alignment horizontal="right" vertical="center" wrapText="1"/>
    </xf>
    <xf numFmtId="171" fontId="19" fillId="0" borderId="2" xfId="1" applyNumberFormat="1" applyFont="1" applyFill="1" applyBorder="1" applyAlignment="1">
      <alignment horizontal="right" vertical="center" wrapText="1"/>
    </xf>
    <xf numFmtId="171" fontId="19" fillId="0" borderId="0" xfId="1" applyNumberFormat="1" applyFont="1" applyFill="1" applyBorder="1" applyAlignment="1">
      <alignment horizontal="right" vertical="center" wrapText="1"/>
    </xf>
    <xf numFmtId="172" fontId="9" fillId="0" borderId="0" xfId="2" applyNumberFormat="1" applyFont="1" applyFill="1" applyBorder="1" applyAlignment="1">
      <alignment horizontal="right" vertical="center"/>
    </xf>
    <xf numFmtId="37" fontId="11" fillId="0" borderId="0" xfId="1" applyNumberFormat="1" applyFont="1" applyFill="1" applyBorder="1" applyAlignment="1">
      <alignment horizontal="right"/>
    </xf>
    <xf numFmtId="37" fontId="11" fillId="0" borderId="0" xfId="1" applyNumberFormat="1" applyFont="1" applyFill="1" applyBorder="1" applyAlignment="1"/>
    <xf numFmtId="39" fontId="11" fillId="0" borderId="0" xfId="1" quotePrefix="1" applyNumberFormat="1" applyFont="1" applyFill="1" applyAlignment="1">
      <alignment horizontal="right"/>
    </xf>
    <xf numFmtId="0" fontId="12" fillId="0" borderId="10" xfId="0" applyFont="1" applyBorder="1" applyAlignment="1">
      <alignment horizontal="centerContinuous"/>
    </xf>
    <xf numFmtId="37" fontId="11" fillId="3" borderId="0" xfId="1" applyNumberFormat="1" applyFont="1" applyFill="1" applyBorder="1" applyAlignment="1"/>
    <xf numFmtId="5" fontId="11" fillId="0" borderId="8" xfId="0" applyNumberFormat="1" applyFont="1" applyBorder="1" applyAlignment="1">
      <alignment horizontal="right"/>
    </xf>
    <xf numFmtId="37" fontId="11" fillId="3" borderId="10" xfId="1" applyNumberFormat="1" applyFont="1" applyFill="1" applyBorder="1" applyAlignment="1"/>
    <xf numFmtId="37" fontId="11" fillId="3" borderId="10" xfId="1" applyNumberFormat="1" applyFont="1" applyFill="1" applyBorder="1" applyAlignment="1">
      <alignment horizontal="right"/>
    </xf>
    <xf numFmtId="0" fontId="11" fillId="3" borderId="10" xfId="0" applyFont="1" applyFill="1" applyBorder="1"/>
    <xf numFmtId="0" fontId="11" fillId="3" borderId="0" xfId="0" applyFont="1" applyFill="1" applyAlignment="1">
      <alignment horizontal="left"/>
    </xf>
    <xf numFmtId="7" fontId="11" fillId="3" borderId="8" xfId="0" applyNumberFormat="1" applyFont="1" applyFill="1" applyBorder="1" applyAlignment="1">
      <alignment horizontal="right"/>
    </xf>
    <xf numFmtId="37" fontId="11" fillId="3" borderId="0" xfId="1" applyNumberFormat="1" applyFont="1" applyFill="1" applyBorder="1" applyAlignment="1">
      <alignment horizontal="right"/>
    </xf>
    <xf numFmtId="43" fontId="11" fillId="3" borderId="0" xfId="0" applyNumberFormat="1" applyFont="1" applyFill="1" applyAlignment="1">
      <alignment horizontal="right"/>
    </xf>
    <xf numFmtId="165" fontId="11" fillId="0" borderId="0" xfId="1" applyNumberFormat="1" applyFont="1" applyFill="1" applyBorder="1" applyAlignment="1">
      <alignment horizontal="right"/>
    </xf>
    <xf numFmtId="165" fontId="11" fillId="3" borderId="0" xfId="1" applyNumberFormat="1" applyFont="1" applyFill="1" applyBorder="1" applyAlignment="1">
      <alignment horizontal="right"/>
    </xf>
    <xf numFmtId="165" fontId="11" fillId="3" borderId="0" xfId="1" applyNumberFormat="1" applyFont="1" applyFill="1" applyBorder="1" applyAlignment="1"/>
    <xf numFmtId="165" fontId="11" fillId="3" borderId="0" xfId="0" applyNumberFormat="1" applyFont="1" applyFill="1"/>
    <xf numFmtId="165" fontId="11" fillId="0" borderId="0" xfId="1" applyNumberFormat="1" applyFont="1" applyFill="1" applyBorder="1" applyAlignment="1"/>
    <xf numFmtId="165" fontId="11" fillId="0" borderId="0" xfId="0" applyNumberFormat="1" applyFont="1"/>
    <xf numFmtId="165" fontId="11" fillId="0" borderId="0" xfId="1" quotePrefix="1" applyNumberFormat="1" applyFont="1" applyFill="1" applyAlignment="1">
      <alignment horizontal="right"/>
    </xf>
    <xf numFmtId="165" fontId="11" fillId="0" borderId="0" xfId="1" applyNumberFormat="1" applyFont="1" applyFill="1" applyAlignment="1"/>
    <xf numFmtId="165" fontId="11" fillId="0" borderId="0" xfId="1" applyNumberFormat="1" applyFont="1" applyFill="1" applyAlignment="1">
      <alignment horizontal="right"/>
    </xf>
    <xf numFmtId="165" fontId="11" fillId="3" borderId="0" xfId="1" applyNumberFormat="1" applyFont="1" applyFill="1" applyAlignment="1"/>
    <xf numFmtId="165" fontId="11" fillId="3" borderId="0" xfId="1" applyNumberFormat="1" applyFont="1" applyFill="1" applyAlignment="1">
      <alignment horizontal="right"/>
    </xf>
    <xf numFmtId="0" fontId="51" fillId="0" borderId="0" xfId="0" applyFont="1"/>
    <xf numFmtId="9" fontId="51" fillId="0" borderId="0" xfId="2" applyFont="1"/>
    <xf numFmtId="0" fontId="13" fillId="0" borderId="0" xfId="0" applyFont="1" applyAlignment="1">
      <alignment horizontal="left" vertical="top" wrapText="1"/>
    </xf>
    <xf numFmtId="0" fontId="26" fillId="0" borderId="0" xfId="0" applyFont="1" applyAlignment="1">
      <alignment horizontal="left" vertical="top" wrapText="1"/>
    </xf>
    <xf numFmtId="0" fontId="18" fillId="0" borderId="0" xfId="0" applyFont="1" applyAlignment="1">
      <alignment horizontal="left" vertical="top"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689004</xdr:colOff>
      <xdr:row>1</xdr:row>
      <xdr:rowOff>43664</xdr:rowOff>
    </xdr:from>
    <xdr:to>
      <xdr:col>11</xdr:col>
      <xdr:colOff>1012371</xdr:colOff>
      <xdr:row>2</xdr:row>
      <xdr:rowOff>31314</xdr:rowOff>
    </xdr:to>
    <xdr:pic>
      <xdr:nvPicPr>
        <xdr:cNvPr id="2" name="Picture 1">
          <a:extLst>
            <a:ext uri="{FF2B5EF4-FFF2-40B4-BE49-F238E27FC236}">
              <a16:creationId xmlns:a16="http://schemas.microsoft.com/office/drawing/2014/main" id="{F86D73CA-9428-434A-B176-69F7D9F68831}"/>
            </a:ext>
          </a:extLst>
        </xdr:cNvPr>
        <xdr:cNvPicPr>
          <a:picLocks noChangeAspect="1"/>
        </xdr:cNvPicPr>
      </xdr:nvPicPr>
      <xdr:blipFill>
        <a:blip xmlns:r="http://schemas.openxmlformats.org/officeDocument/2006/relationships" r:embed="rId1"/>
        <a:stretch>
          <a:fillRect/>
        </a:stretch>
      </xdr:blipFill>
      <xdr:spPr>
        <a:xfrm>
          <a:off x="12467480" y="234164"/>
          <a:ext cx="1340915" cy="17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687379</xdr:colOff>
      <xdr:row>1</xdr:row>
      <xdr:rowOff>36260</xdr:rowOff>
    </xdr:from>
    <xdr:to>
      <xdr:col>11</xdr:col>
      <xdr:colOff>1012372</xdr:colOff>
      <xdr:row>2</xdr:row>
      <xdr:rowOff>17560</xdr:rowOff>
    </xdr:to>
    <xdr:pic>
      <xdr:nvPicPr>
        <xdr:cNvPr id="3" name="Picture 2">
          <a:extLst>
            <a:ext uri="{FF2B5EF4-FFF2-40B4-BE49-F238E27FC236}">
              <a16:creationId xmlns:a16="http://schemas.microsoft.com/office/drawing/2014/main" id="{5E89C31A-DA74-43DE-BFE5-5987FC9092D2}"/>
            </a:ext>
          </a:extLst>
        </xdr:cNvPr>
        <xdr:cNvPicPr>
          <a:picLocks noChangeAspect="1"/>
        </xdr:cNvPicPr>
      </xdr:nvPicPr>
      <xdr:blipFill>
        <a:blip xmlns:r="http://schemas.openxmlformats.org/officeDocument/2006/relationships" r:embed="rId1"/>
        <a:stretch>
          <a:fillRect/>
        </a:stretch>
      </xdr:blipFill>
      <xdr:spPr>
        <a:xfrm>
          <a:off x="12479329" y="226760"/>
          <a:ext cx="1344168" cy="17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297973</xdr:colOff>
      <xdr:row>1</xdr:row>
      <xdr:rowOff>75026</xdr:rowOff>
    </xdr:from>
    <xdr:to>
      <xdr:col>21</xdr:col>
      <xdr:colOff>26066</xdr:colOff>
      <xdr:row>2</xdr:row>
      <xdr:rowOff>56326</xdr:rowOff>
    </xdr:to>
    <xdr:pic>
      <xdr:nvPicPr>
        <xdr:cNvPr id="2" name="Picture 1">
          <a:extLst>
            <a:ext uri="{FF2B5EF4-FFF2-40B4-BE49-F238E27FC236}">
              <a16:creationId xmlns:a16="http://schemas.microsoft.com/office/drawing/2014/main" id="{9B710E78-063A-4C2B-9B5B-AC3AD1975638}"/>
            </a:ext>
          </a:extLst>
        </xdr:cNvPr>
        <xdr:cNvPicPr>
          <a:picLocks noChangeAspect="1"/>
        </xdr:cNvPicPr>
      </xdr:nvPicPr>
      <xdr:blipFill>
        <a:blip xmlns:r="http://schemas.openxmlformats.org/officeDocument/2006/relationships" r:embed="rId1"/>
        <a:stretch>
          <a:fillRect/>
        </a:stretch>
      </xdr:blipFill>
      <xdr:spPr>
        <a:xfrm>
          <a:off x="19138423" y="265526"/>
          <a:ext cx="1344168" cy="17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1302763</xdr:colOff>
      <xdr:row>1</xdr:row>
      <xdr:rowOff>35719</xdr:rowOff>
    </xdr:from>
    <xdr:to>
      <xdr:col>12</xdr:col>
      <xdr:colOff>10186</xdr:colOff>
      <xdr:row>2</xdr:row>
      <xdr:rowOff>17019</xdr:rowOff>
    </xdr:to>
    <xdr:pic>
      <xdr:nvPicPr>
        <xdr:cNvPr id="2" name="Picture 1">
          <a:extLst>
            <a:ext uri="{FF2B5EF4-FFF2-40B4-BE49-F238E27FC236}">
              <a16:creationId xmlns:a16="http://schemas.microsoft.com/office/drawing/2014/main" id="{7CE2CDB1-2A83-41CF-9FAE-A0210E641BA8}"/>
            </a:ext>
          </a:extLst>
        </xdr:cNvPr>
        <xdr:cNvPicPr>
          <a:picLocks noChangeAspect="1"/>
        </xdr:cNvPicPr>
      </xdr:nvPicPr>
      <xdr:blipFill>
        <a:blip xmlns:r="http://schemas.openxmlformats.org/officeDocument/2006/relationships" r:embed="rId1"/>
        <a:stretch>
          <a:fillRect/>
        </a:stretch>
      </xdr:blipFill>
      <xdr:spPr>
        <a:xfrm>
          <a:off x="14752063" y="226219"/>
          <a:ext cx="1344168" cy="171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472745</xdr:colOff>
      <xdr:row>1</xdr:row>
      <xdr:rowOff>43891</xdr:rowOff>
    </xdr:from>
    <xdr:to>
      <xdr:col>15</xdr:col>
      <xdr:colOff>884521</xdr:colOff>
      <xdr:row>2</xdr:row>
      <xdr:rowOff>28366</xdr:rowOff>
    </xdr:to>
    <xdr:pic>
      <xdr:nvPicPr>
        <xdr:cNvPr id="2" name="Picture 1">
          <a:extLst>
            <a:ext uri="{FF2B5EF4-FFF2-40B4-BE49-F238E27FC236}">
              <a16:creationId xmlns:a16="http://schemas.microsoft.com/office/drawing/2014/main" id="{F25469DD-EAFD-423F-A841-4E7CBA8D71C2}"/>
            </a:ext>
          </a:extLst>
        </xdr:cNvPr>
        <xdr:cNvPicPr>
          <a:picLocks noChangeAspect="1"/>
        </xdr:cNvPicPr>
      </xdr:nvPicPr>
      <xdr:blipFill>
        <a:blip xmlns:r="http://schemas.openxmlformats.org/officeDocument/2006/relationships" r:embed="rId1"/>
        <a:stretch>
          <a:fillRect/>
        </a:stretch>
      </xdr:blipFill>
      <xdr:spPr>
        <a:xfrm>
          <a:off x="15757195" y="237566"/>
          <a:ext cx="1396027" cy="171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1302763</xdr:colOff>
      <xdr:row>1</xdr:row>
      <xdr:rowOff>35719</xdr:rowOff>
    </xdr:from>
    <xdr:to>
      <xdr:col>12</xdr:col>
      <xdr:colOff>10187</xdr:colOff>
      <xdr:row>2</xdr:row>
      <xdr:rowOff>17019</xdr:rowOff>
    </xdr:to>
    <xdr:pic>
      <xdr:nvPicPr>
        <xdr:cNvPr id="2" name="Picture 1">
          <a:extLst>
            <a:ext uri="{FF2B5EF4-FFF2-40B4-BE49-F238E27FC236}">
              <a16:creationId xmlns:a16="http://schemas.microsoft.com/office/drawing/2014/main" id="{C78D3789-0A1A-458F-BBD6-911D29633CB1}"/>
            </a:ext>
          </a:extLst>
        </xdr:cNvPr>
        <xdr:cNvPicPr>
          <a:picLocks noChangeAspect="1"/>
        </xdr:cNvPicPr>
      </xdr:nvPicPr>
      <xdr:blipFill>
        <a:blip xmlns:r="http://schemas.openxmlformats.org/officeDocument/2006/relationships" r:embed="rId1"/>
        <a:stretch>
          <a:fillRect/>
        </a:stretch>
      </xdr:blipFill>
      <xdr:spPr>
        <a:xfrm>
          <a:off x="15355313" y="226219"/>
          <a:ext cx="1463324" cy="171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685152</xdr:colOff>
      <xdr:row>1</xdr:row>
      <xdr:rowOff>37466</xdr:rowOff>
    </xdr:from>
    <xdr:to>
      <xdr:col>11</xdr:col>
      <xdr:colOff>1010145</xdr:colOff>
      <xdr:row>2</xdr:row>
      <xdr:rowOff>18766</xdr:rowOff>
    </xdr:to>
    <xdr:pic>
      <xdr:nvPicPr>
        <xdr:cNvPr id="2" name="Picture 1">
          <a:extLst>
            <a:ext uri="{FF2B5EF4-FFF2-40B4-BE49-F238E27FC236}">
              <a16:creationId xmlns:a16="http://schemas.microsoft.com/office/drawing/2014/main" id="{1389EB21-F5A7-4780-B397-3A0BF5B25DC4}"/>
            </a:ext>
          </a:extLst>
        </xdr:cNvPr>
        <xdr:cNvPicPr>
          <a:picLocks noChangeAspect="1"/>
        </xdr:cNvPicPr>
      </xdr:nvPicPr>
      <xdr:blipFill>
        <a:blip xmlns:r="http://schemas.openxmlformats.org/officeDocument/2006/relationships" r:embed="rId1"/>
        <a:stretch>
          <a:fillRect/>
        </a:stretch>
      </xdr:blipFill>
      <xdr:spPr>
        <a:xfrm>
          <a:off x="12477102" y="227966"/>
          <a:ext cx="1344168" cy="171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683060</xdr:colOff>
      <xdr:row>1</xdr:row>
      <xdr:rowOff>36600</xdr:rowOff>
    </xdr:from>
    <xdr:to>
      <xdr:col>11</xdr:col>
      <xdr:colOff>1008053</xdr:colOff>
      <xdr:row>2</xdr:row>
      <xdr:rowOff>17900</xdr:rowOff>
    </xdr:to>
    <xdr:pic>
      <xdr:nvPicPr>
        <xdr:cNvPr id="2" name="Picture 1">
          <a:extLst>
            <a:ext uri="{FF2B5EF4-FFF2-40B4-BE49-F238E27FC236}">
              <a16:creationId xmlns:a16="http://schemas.microsoft.com/office/drawing/2014/main" id="{6E3106E4-1A32-493F-A25F-47BCEED39B05}"/>
            </a:ext>
          </a:extLst>
        </xdr:cNvPr>
        <xdr:cNvPicPr>
          <a:picLocks noChangeAspect="1"/>
        </xdr:cNvPicPr>
      </xdr:nvPicPr>
      <xdr:blipFill>
        <a:blip xmlns:r="http://schemas.openxmlformats.org/officeDocument/2006/relationships" r:embed="rId1"/>
        <a:stretch>
          <a:fillRect/>
        </a:stretch>
      </xdr:blipFill>
      <xdr:spPr>
        <a:xfrm>
          <a:off x="12475010" y="227100"/>
          <a:ext cx="1344168" cy="171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683296</xdr:colOff>
      <xdr:row>1</xdr:row>
      <xdr:rowOff>34559</xdr:rowOff>
    </xdr:from>
    <xdr:to>
      <xdr:col>11</xdr:col>
      <xdr:colOff>1008289</xdr:colOff>
      <xdr:row>2</xdr:row>
      <xdr:rowOff>9509</xdr:rowOff>
    </xdr:to>
    <xdr:pic>
      <xdr:nvPicPr>
        <xdr:cNvPr id="2" name="Picture 1">
          <a:extLst>
            <a:ext uri="{FF2B5EF4-FFF2-40B4-BE49-F238E27FC236}">
              <a16:creationId xmlns:a16="http://schemas.microsoft.com/office/drawing/2014/main" id="{3C79DA5F-0645-457A-AD07-55EE80EB93F9}"/>
            </a:ext>
          </a:extLst>
        </xdr:cNvPr>
        <xdr:cNvPicPr>
          <a:picLocks noChangeAspect="1"/>
        </xdr:cNvPicPr>
      </xdr:nvPicPr>
      <xdr:blipFill>
        <a:blip xmlns:r="http://schemas.openxmlformats.org/officeDocument/2006/relationships" r:embed="rId1"/>
        <a:stretch>
          <a:fillRect/>
        </a:stretch>
      </xdr:blipFill>
      <xdr:spPr>
        <a:xfrm>
          <a:off x="12475246" y="225059"/>
          <a:ext cx="1344168" cy="17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
  <sheetViews>
    <sheetView showGridLines="0" tabSelected="1" showWhiteSpace="0" view="pageBreakPreview" zoomScaleNormal="112" zoomScaleSheetLayoutView="100" zoomScalePageLayoutView="70" workbookViewId="0"/>
  </sheetViews>
  <sheetFormatPr defaultColWidth="9.28515625" defaultRowHeight="15" customHeight="1" x14ac:dyDescent="0.25"/>
  <cols>
    <col min="1" max="1" width="9.28515625" style="11"/>
    <col min="2" max="2" width="2.7109375" style="11" customWidth="1"/>
    <col min="3" max="3" width="57.85546875" style="12" customWidth="1"/>
    <col min="4" max="12" width="15.28515625" style="12" customWidth="1"/>
    <col min="13" max="13" width="2.7109375" style="11" customWidth="1"/>
    <col min="14" max="16384" width="9.28515625" style="11"/>
  </cols>
  <sheetData>
    <row r="1" spans="1:21" ht="15" customHeight="1" x14ac:dyDescent="0.25">
      <c r="A1" s="12"/>
      <c r="B1" s="12"/>
      <c r="M1" s="12"/>
    </row>
    <row r="2" spans="1:21" ht="15" customHeight="1" x14ac:dyDescent="0.25">
      <c r="B2" s="12"/>
      <c r="M2" s="12"/>
    </row>
    <row r="3" spans="1:21" s="13" customFormat="1" ht="15" customHeight="1" x14ac:dyDescent="0.25">
      <c r="B3" s="14"/>
      <c r="C3" s="199" t="s">
        <v>26</v>
      </c>
      <c r="D3" s="15"/>
      <c r="E3" s="15"/>
      <c r="F3" s="15"/>
      <c r="G3" s="15"/>
      <c r="H3" s="15"/>
      <c r="I3" s="15"/>
      <c r="J3" s="15"/>
      <c r="K3" s="15"/>
      <c r="L3" s="15"/>
      <c r="M3" s="14"/>
    </row>
    <row r="4" spans="1:21" ht="15" customHeight="1" x14ac:dyDescent="0.25">
      <c r="B4" s="16"/>
      <c r="C4" s="17"/>
      <c r="D4" s="17"/>
      <c r="E4" s="17"/>
      <c r="F4" s="17"/>
      <c r="G4" s="17"/>
      <c r="H4" s="17"/>
      <c r="I4" s="17"/>
      <c r="J4" s="17"/>
      <c r="K4" s="17"/>
      <c r="L4" s="17"/>
      <c r="M4" s="16"/>
    </row>
    <row r="5" spans="1:21" ht="42.95" customHeight="1" x14ac:dyDescent="0.25">
      <c r="B5" s="16"/>
      <c r="C5" s="271" t="s">
        <v>128</v>
      </c>
      <c r="D5" s="271"/>
      <c r="E5" s="271"/>
      <c r="F5" s="271"/>
      <c r="G5" s="271"/>
      <c r="H5" s="271"/>
      <c r="I5" s="271"/>
      <c r="J5" s="271"/>
      <c r="K5" s="271"/>
      <c r="L5" s="271"/>
      <c r="M5" s="18"/>
      <c r="N5" s="18"/>
      <c r="O5" s="18"/>
      <c r="P5" s="18"/>
      <c r="Q5" s="18"/>
      <c r="R5" s="18"/>
      <c r="S5" s="18"/>
      <c r="T5" s="18"/>
      <c r="U5" s="18"/>
    </row>
    <row r="6" spans="1:21" ht="56.1" customHeight="1" x14ac:dyDescent="0.25">
      <c r="B6" s="16"/>
      <c r="C6" s="271" t="s">
        <v>110</v>
      </c>
      <c r="D6" s="271"/>
      <c r="E6" s="271"/>
      <c r="F6" s="271"/>
      <c r="G6" s="271"/>
      <c r="H6" s="271"/>
      <c r="I6" s="271"/>
      <c r="J6" s="271"/>
      <c r="K6" s="271"/>
      <c r="L6" s="271"/>
      <c r="M6" s="12"/>
    </row>
    <row r="7" spans="1:21" ht="69.75" customHeight="1" x14ac:dyDescent="0.25">
      <c r="B7" s="16"/>
      <c r="C7" s="271" t="s">
        <v>176</v>
      </c>
      <c r="D7" s="271"/>
      <c r="E7" s="271"/>
      <c r="F7" s="271"/>
      <c r="G7" s="271"/>
      <c r="H7" s="271"/>
      <c r="I7" s="271"/>
      <c r="J7" s="271"/>
      <c r="K7" s="271"/>
      <c r="L7" s="271"/>
      <c r="M7" s="12"/>
    </row>
    <row r="8" spans="1:21" ht="83.1" customHeight="1" x14ac:dyDescent="0.25">
      <c r="B8" s="16"/>
      <c r="C8" s="271" t="s">
        <v>210</v>
      </c>
      <c r="D8" s="271"/>
      <c r="E8" s="271"/>
      <c r="F8" s="271"/>
      <c r="G8" s="271"/>
      <c r="H8" s="271"/>
      <c r="I8" s="271"/>
      <c r="J8" s="271"/>
      <c r="K8" s="271"/>
      <c r="L8" s="271"/>
      <c r="M8" s="12"/>
    </row>
    <row r="9" spans="1:21" ht="71.25" customHeight="1" x14ac:dyDescent="0.25">
      <c r="B9" s="12"/>
      <c r="C9" s="271" t="s">
        <v>208</v>
      </c>
      <c r="D9" s="271"/>
      <c r="E9" s="271"/>
      <c r="F9" s="271"/>
      <c r="G9" s="271"/>
      <c r="H9" s="271"/>
      <c r="I9" s="271"/>
      <c r="J9" s="271"/>
      <c r="K9" s="271"/>
      <c r="L9" s="271"/>
      <c r="M9" s="18"/>
      <c r="N9" s="18"/>
      <c r="O9" s="18"/>
      <c r="P9" s="18"/>
      <c r="Q9" s="18"/>
      <c r="R9" s="18"/>
      <c r="S9" s="18"/>
      <c r="T9" s="18"/>
      <c r="U9" s="18"/>
    </row>
    <row r="10" spans="1:21" ht="15" customHeight="1" x14ac:dyDescent="0.25">
      <c r="B10" s="17"/>
      <c r="C10" s="18"/>
      <c r="D10" s="18"/>
      <c r="E10" s="18"/>
      <c r="F10" s="18"/>
      <c r="G10" s="18"/>
      <c r="H10" s="18"/>
      <c r="I10" s="18"/>
      <c r="J10" s="18"/>
      <c r="K10" s="18"/>
      <c r="L10" s="18"/>
      <c r="M10" s="18"/>
      <c r="N10" s="18"/>
      <c r="O10" s="18"/>
      <c r="P10" s="18"/>
      <c r="Q10" s="18"/>
      <c r="R10" s="18"/>
      <c r="S10" s="18"/>
      <c r="T10" s="18"/>
      <c r="U10" s="18"/>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0"/>
  <sheetViews>
    <sheetView showGridLines="0" showWhiteSpace="0" view="pageBreakPreview" zoomScaleNormal="112" zoomScaleSheetLayoutView="10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4" width="11.7109375" style="1" bestFit="1" customWidth="1"/>
    <col min="15" max="15" width="14" style="1" bestFit="1" customWidth="1"/>
    <col min="16" max="16384" width="9.28515625" style="1"/>
  </cols>
  <sheetData>
    <row r="1" spans="1:18" ht="15" customHeight="1" x14ac:dyDescent="0.25">
      <c r="A1" s="12"/>
      <c r="B1" s="11"/>
      <c r="C1" s="11"/>
      <c r="D1" s="11"/>
      <c r="E1" s="11"/>
      <c r="F1" s="11"/>
      <c r="G1" s="11"/>
      <c r="H1" s="11"/>
      <c r="I1" s="11"/>
      <c r="J1" s="11"/>
      <c r="K1" s="11"/>
      <c r="L1" s="11"/>
      <c r="M1" s="11"/>
    </row>
    <row r="2" spans="1:18" ht="15" customHeight="1" x14ac:dyDescent="0.25">
      <c r="B2" s="11"/>
      <c r="C2" s="11"/>
      <c r="D2" s="11"/>
      <c r="E2" s="11"/>
      <c r="F2" s="11"/>
      <c r="G2" s="11"/>
      <c r="H2" s="11"/>
      <c r="I2" s="11"/>
      <c r="J2" s="11"/>
      <c r="K2" s="11"/>
      <c r="L2" s="11"/>
      <c r="M2" s="11"/>
    </row>
    <row r="3" spans="1:18" s="7" customFormat="1" ht="15" customHeight="1" x14ac:dyDescent="0.25">
      <c r="B3" s="13"/>
      <c r="C3" s="199" t="s">
        <v>0</v>
      </c>
      <c r="D3" s="19"/>
      <c r="E3" s="19"/>
      <c r="F3" s="19"/>
      <c r="G3" s="19"/>
      <c r="H3" s="19"/>
      <c r="I3" s="19"/>
      <c r="J3" s="19"/>
      <c r="K3" s="19"/>
      <c r="L3" s="19"/>
      <c r="M3" s="13"/>
    </row>
    <row r="4" spans="1:18" ht="15" customHeight="1" x14ac:dyDescent="0.25">
      <c r="B4" s="20"/>
      <c r="C4" s="33" t="s">
        <v>170</v>
      </c>
      <c r="D4" s="21"/>
      <c r="E4" s="21"/>
      <c r="F4" s="21"/>
      <c r="G4" s="21"/>
      <c r="H4" s="21"/>
      <c r="I4" s="21"/>
      <c r="J4" s="21"/>
      <c r="K4" s="21"/>
      <c r="L4" s="21"/>
      <c r="M4" s="20"/>
    </row>
    <row r="5" spans="1:18" ht="14.1" customHeight="1" x14ac:dyDescent="0.2">
      <c r="B5" s="20"/>
      <c r="C5" s="22"/>
      <c r="D5" s="22"/>
      <c r="E5" s="22"/>
      <c r="F5" s="22"/>
      <c r="G5" s="22"/>
      <c r="H5" s="22"/>
      <c r="I5" s="22"/>
      <c r="J5" s="22"/>
      <c r="K5" s="22"/>
      <c r="L5" s="22"/>
      <c r="M5" s="20"/>
    </row>
    <row r="6" spans="1:18" ht="20.100000000000001" customHeight="1" x14ac:dyDescent="0.2">
      <c r="B6" s="20"/>
      <c r="C6" s="171" t="s">
        <v>66</v>
      </c>
      <c r="D6" s="172" t="s">
        <v>169</v>
      </c>
      <c r="E6" s="172" t="s">
        <v>145</v>
      </c>
      <c r="F6" s="172" t="s">
        <v>139</v>
      </c>
      <c r="G6" s="172" t="s">
        <v>119</v>
      </c>
      <c r="H6" s="172" t="s">
        <v>116</v>
      </c>
      <c r="I6" s="172" t="s">
        <v>113</v>
      </c>
      <c r="J6" s="172" t="s">
        <v>112</v>
      </c>
      <c r="K6" s="172" t="s">
        <v>104</v>
      </c>
      <c r="L6" s="172" t="s">
        <v>100</v>
      </c>
      <c r="M6" s="20"/>
    </row>
    <row r="7" spans="1:18" ht="20.100000000000001" customHeight="1" x14ac:dyDescent="0.2">
      <c r="B7" s="20"/>
      <c r="C7" s="173" t="s">
        <v>1</v>
      </c>
      <c r="D7" s="174"/>
      <c r="E7" s="174"/>
      <c r="F7" s="174"/>
      <c r="G7" s="174"/>
      <c r="H7" s="173"/>
      <c r="I7" s="173"/>
      <c r="J7" s="173"/>
      <c r="K7" s="173"/>
      <c r="L7" s="173"/>
      <c r="M7" s="20"/>
    </row>
    <row r="8" spans="1:18" ht="15" customHeight="1" x14ac:dyDescent="0.25">
      <c r="B8" s="20"/>
      <c r="C8" s="175" t="s">
        <v>2</v>
      </c>
      <c r="D8" s="227">
        <v>1595834</v>
      </c>
      <c r="E8" s="227">
        <v>1378050</v>
      </c>
      <c r="F8" s="176">
        <v>1288163</v>
      </c>
      <c r="G8" s="176">
        <v>1199811</v>
      </c>
      <c r="H8" s="176">
        <v>1085497</v>
      </c>
      <c r="I8" s="176">
        <v>1081562</v>
      </c>
      <c r="J8" s="176">
        <v>1014565</v>
      </c>
      <c r="K8" s="176">
        <v>954057</v>
      </c>
      <c r="L8" s="176">
        <v>902440</v>
      </c>
      <c r="M8" s="20"/>
      <c r="N8" s="6"/>
      <c r="O8" s="218"/>
      <c r="P8" s="11"/>
      <c r="Q8" s="9"/>
      <c r="R8" s="10"/>
    </row>
    <row r="9" spans="1:18" ht="15" x14ac:dyDescent="0.25">
      <c r="B9" s="11"/>
      <c r="C9" s="175" t="s">
        <v>3</v>
      </c>
      <c r="D9" s="228">
        <v>525795</v>
      </c>
      <c r="E9" s="228">
        <v>429132</v>
      </c>
      <c r="F9" s="177">
        <v>423070</v>
      </c>
      <c r="G9" s="177">
        <v>385235</v>
      </c>
      <c r="H9" s="177">
        <v>355958</v>
      </c>
      <c r="I9" s="177">
        <v>311792</v>
      </c>
      <c r="J9" s="177">
        <v>298961</v>
      </c>
      <c r="K9" s="177">
        <v>286072</v>
      </c>
      <c r="L9" s="177">
        <v>271089</v>
      </c>
      <c r="M9" s="11"/>
      <c r="N9" s="6"/>
      <c r="O9" s="218"/>
      <c r="P9" s="11"/>
    </row>
    <row r="10" spans="1:18" ht="15" customHeight="1" x14ac:dyDescent="0.25">
      <c r="B10" s="22"/>
      <c r="C10" s="175" t="s">
        <v>4</v>
      </c>
      <c r="D10" s="228">
        <v>439668</v>
      </c>
      <c r="E10" s="228">
        <v>377400</v>
      </c>
      <c r="F10" s="177">
        <v>363976</v>
      </c>
      <c r="G10" s="177">
        <v>361211</v>
      </c>
      <c r="H10" s="177">
        <v>326454</v>
      </c>
      <c r="I10" s="177">
        <v>331808</v>
      </c>
      <c r="J10" s="177">
        <v>323925</v>
      </c>
      <c r="K10" s="177">
        <v>317653</v>
      </c>
      <c r="L10" s="177">
        <v>311194</v>
      </c>
      <c r="M10" s="22"/>
      <c r="N10" s="6"/>
      <c r="O10" s="218"/>
      <c r="P10" s="11"/>
    </row>
    <row r="11" spans="1:18" ht="15" customHeight="1" x14ac:dyDescent="0.25">
      <c r="B11" s="22"/>
      <c r="C11" s="178" t="s">
        <v>5</v>
      </c>
      <c r="D11" s="229">
        <v>2561297</v>
      </c>
      <c r="E11" s="229">
        <v>2184582</v>
      </c>
      <c r="F11" s="179">
        <v>2075209</v>
      </c>
      <c r="G11" s="179">
        <v>1946257</v>
      </c>
      <c r="H11" s="179">
        <v>1767909</v>
      </c>
      <c r="I11" s="179">
        <v>1725162</v>
      </c>
      <c r="J11" s="179">
        <v>1637451</v>
      </c>
      <c r="K11" s="179">
        <v>1557782</v>
      </c>
      <c r="L11" s="179">
        <v>1484723</v>
      </c>
      <c r="M11" s="22"/>
      <c r="N11" s="6"/>
      <c r="O11" s="218"/>
      <c r="P11" s="11"/>
    </row>
    <row r="12" spans="1:18" ht="15" customHeight="1" x14ac:dyDescent="0.25">
      <c r="B12" s="22"/>
      <c r="C12" s="175" t="s">
        <v>31</v>
      </c>
      <c r="D12" s="230">
        <v>-2248674</v>
      </c>
      <c r="E12" s="230">
        <v>-1910634</v>
      </c>
      <c r="F12" s="180">
        <v>-1812050</v>
      </c>
      <c r="G12" s="180">
        <v>-1686332</v>
      </c>
      <c r="H12" s="180">
        <v>-1548540</v>
      </c>
      <c r="I12" s="180">
        <v>-1506080</v>
      </c>
      <c r="J12" s="180">
        <v>-1419659</v>
      </c>
      <c r="K12" s="180">
        <v>-1342668</v>
      </c>
      <c r="L12" s="180">
        <v>-1313026</v>
      </c>
      <c r="M12" s="22"/>
      <c r="N12" s="6"/>
      <c r="O12" s="218"/>
      <c r="P12" s="11"/>
    </row>
    <row r="13" spans="1:18" ht="15" customHeight="1" x14ac:dyDescent="0.25">
      <c r="B13" s="22"/>
      <c r="C13" s="178" t="s">
        <v>6</v>
      </c>
      <c r="D13" s="228">
        <v>312623</v>
      </c>
      <c r="E13" s="228">
        <v>273948</v>
      </c>
      <c r="F13" s="177">
        <v>263159</v>
      </c>
      <c r="G13" s="177">
        <v>259925</v>
      </c>
      <c r="H13" s="177">
        <v>219369</v>
      </c>
      <c r="I13" s="177">
        <v>219082</v>
      </c>
      <c r="J13" s="177">
        <v>217792</v>
      </c>
      <c r="K13" s="177">
        <v>215114</v>
      </c>
      <c r="L13" s="177">
        <v>171697</v>
      </c>
      <c r="M13" s="22"/>
      <c r="N13" s="6"/>
      <c r="O13" s="218"/>
      <c r="P13" s="11"/>
    </row>
    <row r="14" spans="1:18" ht="15" customHeight="1" x14ac:dyDescent="0.25">
      <c r="B14" s="22"/>
      <c r="C14" s="175" t="s">
        <v>68</v>
      </c>
      <c r="D14" s="228">
        <v>397001</v>
      </c>
      <c r="E14" s="228">
        <v>372333</v>
      </c>
      <c r="F14" s="177">
        <v>361316</v>
      </c>
      <c r="G14" s="177">
        <v>373408</v>
      </c>
      <c r="H14" s="177">
        <v>373979</v>
      </c>
      <c r="I14" s="177">
        <v>377782</v>
      </c>
      <c r="J14" s="177">
        <v>396238</v>
      </c>
      <c r="K14" s="177">
        <v>438612</v>
      </c>
      <c r="L14" s="177">
        <v>439181</v>
      </c>
      <c r="M14" s="22"/>
      <c r="N14" s="6"/>
      <c r="O14" s="218"/>
      <c r="P14" s="11"/>
    </row>
    <row r="15" spans="1:18" ht="15" customHeight="1" x14ac:dyDescent="0.25">
      <c r="B15" s="22"/>
      <c r="C15" s="175" t="s">
        <v>7</v>
      </c>
      <c r="D15" s="228">
        <v>290962</v>
      </c>
      <c r="E15" s="228">
        <v>272336</v>
      </c>
      <c r="F15" s="177">
        <v>259533</v>
      </c>
      <c r="G15" s="177">
        <v>248339</v>
      </c>
      <c r="H15" s="177">
        <v>228473</v>
      </c>
      <c r="I15" s="177">
        <v>224614</v>
      </c>
      <c r="J15" s="177">
        <v>211300</v>
      </c>
      <c r="K15" s="177">
        <v>203473</v>
      </c>
      <c r="L15" s="177">
        <v>191797</v>
      </c>
      <c r="M15" s="22"/>
      <c r="N15" s="6"/>
      <c r="O15" s="218"/>
      <c r="P15" s="11"/>
    </row>
    <row r="16" spans="1:18" ht="15" customHeight="1" x14ac:dyDescent="0.25">
      <c r="B16" s="22"/>
      <c r="C16" s="175" t="s">
        <v>8</v>
      </c>
      <c r="D16" s="228">
        <v>139119</v>
      </c>
      <c r="E16" s="228">
        <v>145729</v>
      </c>
      <c r="F16" s="177">
        <v>135000</v>
      </c>
      <c r="G16" s="177">
        <v>132172</v>
      </c>
      <c r="H16" s="177">
        <v>130680</v>
      </c>
      <c r="I16" s="177">
        <v>135648</v>
      </c>
      <c r="J16" s="177">
        <v>123122</v>
      </c>
      <c r="K16" s="177">
        <v>118987</v>
      </c>
      <c r="L16" s="177">
        <v>120022</v>
      </c>
      <c r="M16" s="22"/>
      <c r="N16" s="6"/>
      <c r="O16" s="218"/>
      <c r="P16" s="11"/>
    </row>
    <row r="17" spans="2:16" ht="15" customHeight="1" x14ac:dyDescent="0.25">
      <c r="B17" s="22"/>
      <c r="C17" s="175" t="s">
        <v>9</v>
      </c>
      <c r="D17" s="228">
        <v>61535</v>
      </c>
      <c r="E17" s="228">
        <v>58546</v>
      </c>
      <c r="F17" s="177">
        <v>58935</v>
      </c>
      <c r="G17" s="177">
        <v>57258</v>
      </c>
      <c r="H17" s="177">
        <v>53858</v>
      </c>
      <c r="I17" s="177">
        <v>50210</v>
      </c>
      <c r="J17" s="177">
        <v>46936</v>
      </c>
      <c r="K17" s="177">
        <v>48935</v>
      </c>
      <c r="L17" s="177">
        <v>46790</v>
      </c>
      <c r="M17" s="22"/>
      <c r="N17" s="6"/>
      <c r="O17" s="218"/>
      <c r="P17" s="11"/>
    </row>
    <row r="18" spans="2:16" ht="15" customHeight="1" x14ac:dyDescent="0.25">
      <c r="B18" s="22"/>
      <c r="C18" s="175" t="s">
        <v>93</v>
      </c>
      <c r="D18" s="228">
        <v>28481</v>
      </c>
      <c r="E18" s="228">
        <v>31428</v>
      </c>
      <c r="F18" s="177">
        <v>27618</v>
      </c>
      <c r="G18" s="177">
        <v>22482</v>
      </c>
      <c r="H18" s="177">
        <v>21975</v>
      </c>
      <c r="I18" s="177">
        <v>23485</v>
      </c>
      <c r="J18" s="177">
        <v>20136</v>
      </c>
      <c r="K18" s="177">
        <v>17015</v>
      </c>
      <c r="L18" s="177">
        <v>17196</v>
      </c>
      <c r="M18" s="22"/>
      <c r="N18" s="6"/>
      <c r="O18" s="218"/>
      <c r="P18" s="11"/>
    </row>
    <row r="19" spans="2:16" ht="15" customHeight="1" x14ac:dyDescent="0.25">
      <c r="B19" s="22"/>
      <c r="C19" s="175" t="s">
        <v>127</v>
      </c>
      <c r="D19" s="231">
        <v>32705</v>
      </c>
      <c r="E19" s="231">
        <v>3392</v>
      </c>
      <c r="F19" s="181">
        <v>6621</v>
      </c>
      <c r="G19" s="181">
        <v>3382</v>
      </c>
      <c r="H19" s="181">
        <v>4636</v>
      </c>
      <c r="I19" s="181">
        <v>4113</v>
      </c>
      <c r="J19" s="181">
        <v>3431</v>
      </c>
      <c r="K19" s="181">
        <v>3945</v>
      </c>
      <c r="L19" s="181">
        <v>4761</v>
      </c>
      <c r="M19" s="22"/>
      <c r="N19" s="6"/>
      <c r="O19" s="218"/>
      <c r="P19" s="11"/>
    </row>
    <row r="20" spans="2:16" ht="28.5" customHeight="1" x14ac:dyDescent="0.25">
      <c r="B20" s="22"/>
      <c r="C20" s="182" t="s">
        <v>10</v>
      </c>
      <c r="D20" s="232">
        <v>1262426</v>
      </c>
      <c r="E20" s="232">
        <v>1157712</v>
      </c>
      <c r="F20" s="183">
        <v>1112182</v>
      </c>
      <c r="G20" s="183">
        <v>1096966</v>
      </c>
      <c r="H20" s="183">
        <v>1032970</v>
      </c>
      <c r="I20" s="183">
        <v>1034934</v>
      </c>
      <c r="J20" s="183">
        <v>1018955</v>
      </c>
      <c r="K20" s="183">
        <v>1046081</v>
      </c>
      <c r="L20" s="183">
        <v>991444</v>
      </c>
      <c r="M20" s="22"/>
      <c r="N20" s="6"/>
      <c r="O20" s="218"/>
    </row>
    <row r="21" spans="2:16" ht="15" customHeight="1" x14ac:dyDescent="0.25">
      <c r="B21" s="11"/>
      <c r="C21" s="175" t="s">
        <v>11</v>
      </c>
      <c r="D21" s="230">
        <v>-34789</v>
      </c>
      <c r="E21" s="230">
        <v>-29636</v>
      </c>
      <c r="F21" s="180">
        <v>-32984</v>
      </c>
      <c r="G21" s="180">
        <v>-30532</v>
      </c>
      <c r="H21" s="180">
        <v>-25917</v>
      </c>
      <c r="I21" s="180">
        <v>-24793</v>
      </c>
      <c r="J21" s="180">
        <v>-29148</v>
      </c>
      <c r="K21" s="180">
        <v>-26126</v>
      </c>
      <c r="L21" s="180">
        <v>-19251</v>
      </c>
      <c r="M21" s="11"/>
      <c r="N21" s="6"/>
      <c r="O21" s="218"/>
    </row>
    <row r="22" spans="2:16" ht="15" customHeight="1" x14ac:dyDescent="0.25">
      <c r="B22" s="22"/>
      <c r="C22" s="182" t="s">
        <v>1</v>
      </c>
      <c r="D22" s="233">
        <v>1227637</v>
      </c>
      <c r="E22" s="233">
        <v>1128076</v>
      </c>
      <c r="F22" s="184">
        <v>1079198</v>
      </c>
      <c r="G22" s="184">
        <v>1066434</v>
      </c>
      <c r="H22" s="184">
        <v>1007053</v>
      </c>
      <c r="I22" s="184">
        <v>1010141</v>
      </c>
      <c r="J22" s="184">
        <v>989807</v>
      </c>
      <c r="K22" s="184">
        <v>1019955</v>
      </c>
      <c r="L22" s="184">
        <v>972193</v>
      </c>
      <c r="M22" s="22"/>
      <c r="N22" s="6"/>
      <c r="O22" s="218"/>
    </row>
    <row r="23" spans="2:16" ht="15" customHeight="1" x14ac:dyDescent="0.25">
      <c r="B23" s="22"/>
      <c r="C23" s="173" t="s">
        <v>12</v>
      </c>
      <c r="D23" s="185"/>
      <c r="E23" s="185"/>
      <c r="F23" s="185"/>
      <c r="G23" s="185"/>
      <c r="H23" s="185"/>
      <c r="I23" s="185"/>
      <c r="J23" s="185"/>
      <c r="K23" s="185"/>
      <c r="L23" s="185"/>
      <c r="M23" s="22"/>
      <c r="N23" s="6"/>
      <c r="O23" s="218"/>
    </row>
    <row r="24" spans="2:16" ht="15" x14ac:dyDescent="0.25">
      <c r="B24" s="22"/>
      <c r="C24" s="186" t="s">
        <v>13</v>
      </c>
      <c r="D24" s="228">
        <v>421894</v>
      </c>
      <c r="E24" s="228">
        <v>359134</v>
      </c>
      <c r="F24" s="177">
        <v>370912</v>
      </c>
      <c r="G24" s="177">
        <v>363513</v>
      </c>
      <c r="H24" s="177">
        <v>364469</v>
      </c>
      <c r="I24" s="177">
        <v>341728</v>
      </c>
      <c r="J24" s="177">
        <v>337025</v>
      </c>
      <c r="K24" s="177">
        <v>326177</v>
      </c>
      <c r="L24" s="177">
        <v>327040</v>
      </c>
      <c r="M24" s="22"/>
      <c r="N24" s="6"/>
      <c r="O24" s="218"/>
    </row>
    <row r="25" spans="2:16" ht="15" x14ac:dyDescent="0.25">
      <c r="B25" s="22"/>
      <c r="C25" s="186" t="s">
        <v>14</v>
      </c>
      <c r="D25" s="228">
        <v>7335</v>
      </c>
      <c r="E25" s="228">
        <v>24879</v>
      </c>
      <c r="F25" s="177">
        <v>7594</v>
      </c>
      <c r="G25" s="177">
        <v>7469</v>
      </c>
      <c r="H25" s="177">
        <v>8905</v>
      </c>
      <c r="I25" s="177">
        <v>48083</v>
      </c>
      <c r="J25" s="177">
        <v>6600</v>
      </c>
      <c r="K25" s="177">
        <v>7732</v>
      </c>
      <c r="L25" s="177">
        <v>9325</v>
      </c>
      <c r="M25" s="22"/>
      <c r="N25" s="6"/>
      <c r="O25" s="218"/>
    </row>
    <row r="26" spans="2:16" ht="15" x14ac:dyDescent="0.25">
      <c r="B26" s="22"/>
      <c r="C26" s="186" t="s">
        <v>15</v>
      </c>
      <c r="D26" s="228">
        <v>173191</v>
      </c>
      <c r="E26" s="228">
        <v>175605</v>
      </c>
      <c r="F26" s="177">
        <v>147830</v>
      </c>
      <c r="G26" s="177">
        <v>132311</v>
      </c>
      <c r="H26" s="177">
        <v>138457</v>
      </c>
      <c r="I26" s="177">
        <v>140171</v>
      </c>
      <c r="J26" s="177">
        <v>106535</v>
      </c>
      <c r="K26" s="177">
        <v>101163</v>
      </c>
      <c r="L26" s="177">
        <v>84077</v>
      </c>
      <c r="M26" s="22"/>
      <c r="N26" s="6"/>
      <c r="O26" s="218"/>
    </row>
    <row r="27" spans="2:16" ht="15" x14ac:dyDescent="0.25">
      <c r="B27" s="22"/>
      <c r="C27" s="186" t="s">
        <v>16</v>
      </c>
      <c r="D27" s="228">
        <v>37261</v>
      </c>
      <c r="E27" s="228">
        <v>22243</v>
      </c>
      <c r="F27" s="177">
        <v>36876</v>
      </c>
      <c r="G27" s="177">
        <v>9524</v>
      </c>
      <c r="H27" s="177">
        <v>34931</v>
      </c>
      <c r="I27" s="177">
        <v>5989</v>
      </c>
      <c r="J27" s="177">
        <v>4091</v>
      </c>
      <c r="K27" s="177">
        <v>3092</v>
      </c>
      <c r="L27" s="177">
        <v>6435</v>
      </c>
      <c r="M27" s="22"/>
      <c r="N27" s="6"/>
      <c r="O27" s="218"/>
    </row>
    <row r="28" spans="2:16" ht="15" x14ac:dyDescent="0.25">
      <c r="B28" s="22"/>
      <c r="C28" s="186" t="s">
        <v>17</v>
      </c>
      <c r="D28" s="228">
        <v>26067</v>
      </c>
      <c r="E28" s="228">
        <v>20289</v>
      </c>
      <c r="F28" s="177">
        <v>19968</v>
      </c>
      <c r="G28" s="177">
        <v>22633</v>
      </c>
      <c r="H28" s="177">
        <v>15535</v>
      </c>
      <c r="I28" s="177">
        <v>15748</v>
      </c>
      <c r="J28" s="177">
        <v>16777</v>
      </c>
      <c r="K28" s="177">
        <v>17964</v>
      </c>
      <c r="L28" s="177">
        <v>12232</v>
      </c>
      <c r="M28" s="22"/>
      <c r="N28" s="6"/>
      <c r="O28" s="218"/>
    </row>
    <row r="29" spans="2:16" s="5" customFormat="1" ht="15" customHeight="1" x14ac:dyDescent="0.25">
      <c r="B29" s="22"/>
      <c r="C29" s="182" t="s">
        <v>18</v>
      </c>
      <c r="D29" s="234">
        <v>665748</v>
      </c>
      <c r="E29" s="234">
        <v>602150</v>
      </c>
      <c r="F29" s="187">
        <v>583180</v>
      </c>
      <c r="G29" s="187">
        <v>535450</v>
      </c>
      <c r="H29" s="187">
        <v>562297</v>
      </c>
      <c r="I29" s="187">
        <v>551719</v>
      </c>
      <c r="J29" s="187">
        <v>471028</v>
      </c>
      <c r="K29" s="187">
        <v>456128</v>
      </c>
      <c r="L29" s="187">
        <v>439109</v>
      </c>
      <c r="M29" s="22"/>
      <c r="N29" s="6"/>
      <c r="O29" s="218"/>
    </row>
    <row r="30" spans="2:16" s="5" customFormat="1" ht="15" customHeight="1" x14ac:dyDescent="0.25">
      <c r="B30" s="22"/>
      <c r="C30" s="175" t="s">
        <v>175</v>
      </c>
      <c r="D30" s="229">
        <v>3983</v>
      </c>
      <c r="E30" s="229">
        <v>0</v>
      </c>
      <c r="F30" s="179">
        <v>0</v>
      </c>
      <c r="G30" s="179">
        <v>0</v>
      </c>
      <c r="H30" s="179">
        <v>0</v>
      </c>
      <c r="I30" s="179">
        <v>0</v>
      </c>
      <c r="J30" s="179">
        <v>0</v>
      </c>
      <c r="K30" s="179">
        <v>0</v>
      </c>
      <c r="L30" s="179">
        <v>0</v>
      </c>
      <c r="M30" s="22"/>
      <c r="N30" s="6"/>
      <c r="O30" s="218"/>
    </row>
    <row r="31" spans="2:16" ht="15" x14ac:dyDescent="0.25">
      <c r="B31" s="22"/>
      <c r="C31" s="173" t="s">
        <v>19</v>
      </c>
      <c r="D31" s="233">
        <v>557906</v>
      </c>
      <c r="E31" s="233">
        <v>525926</v>
      </c>
      <c r="F31" s="184">
        <v>496018</v>
      </c>
      <c r="G31" s="184">
        <v>530984</v>
      </c>
      <c r="H31" s="184">
        <v>444756</v>
      </c>
      <c r="I31" s="184">
        <v>458422</v>
      </c>
      <c r="J31" s="184">
        <v>518779</v>
      </c>
      <c r="K31" s="184">
        <v>563827</v>
      </c>
      <c r="L31" s="184">
        <v>533084</v>
      </c>
      <c r="M31" s="22"/>
      <c r="N31" s="6"/>
      <c r="O31" s="218"/>
    </row>
    <row r="32" spans="2:16" s="5" customFormat="1" ht="15" x14ac:dyDescent="0.25">
      <c r="B32" s="28"/>
      <c r="C32" s="175" t="s">
        <v>20</v>
      </c>
      <c r="D32" s="228">
        <v>92032</v>
      </c>
      <c r="E32" s="228">
        <v>78338</v>
      </c>
      <c r="F32" s="177">
        <v>70999</v>
      </c>
      <c r="G32" s="177">
        <v>67158</v>
      </c>
      <c r="H32" s="177">
        <v>67936</v>
      </c>
      <c r="I32" s="177">
        <v>64627</v>
      </c>
      <c r="J32" s="177">
        <v>58377</v>
      </c>
      <c r="K32" s="177">
        <v>56054</v>
      </c>
      <c r="L32" s="177">
        <v>54241</v>
      </c>
      <c r="M32" s="28"/>
      <c r="N32" s="6"/>
      <c r="O32" s="218"/>
    </row>
    <row r="33" spans="2:16" ht="15" x14ac:dyDescent="0.25">
      <c r="B33" s="22"/>
      <c r="C33" s="175" t="s">
        <v>34</v>
      </c>
      <c r="D33" s="228">
        <v>42614</v>
      </c>
      <c r="E33" s="228">
        <v>32461</v>
      </c>
      <c r="F33" s="177">
        <v>30607</v>
      </c>
      <c r="G33" s="177">
        <v>29552</v>
      </c>
      <c r="H33" s="177">
        <v>28618</v>
      </c>
      <c r="I33" s="177">
        <v>27760</v>
      </c>
      <c r="J33" s="177">
        <v>26741</v>
      </c>
      <c r="K33" s="177">
        <v>24092</v>
      </c>
      <c r="L33" s="177">
        <v>22542</v>
      </c>
      <c r="M33" s="22"/>
      <c r="N33" s="6"/>
      <c r="O33" s="218"/>
    </row>
    <row r="34" spans="2:16" ht="15" x14ac:dyDescent="0.25">
      <c r="B34" s="22"/>
      <c r="C34" s="175" t="s">
        <v>36</v>
      </c>
      <c r="D34" s="228">
        <v>81979</v>
      </c>
      <c r="E34" s="228">
        <v>67779</v>
      </c>
      <c r="F34" s="177">
        <v>64341</v>
      </c>
      <c r="G34" s="177">
        <v>60082</v>
      </c>
      <c r="H34" s="177">
        <v>54415</v>
      </c>
      <c r="I34" s="177">
        <v>48363</v>
      </c>
      <c r="J34" s="177">
        <v>44842</v>
      </c>
      <c r="K34" s="177">
        <v>39184</v>
      </c>
      <c r="L34" s="177">
        <v>37082</v>
      </c>
      <c r="M34" s="22"/>
      <c r="N34" s="6"/>
      <c r="O34" s="218"/>
    </row>
    <row r="35" spans="2:16" ht="15" x14ac:dyDescent="0.25">
      <c r="B35" s="22"/>
      <c r="C35" s="173" t="s">
        <v>21</v>
      </c>
      <c r="D35" s="233">
        <v>341281</v>
      </c>
      <c r="E35" s="233">
        <v>347348</v>
      </c>
      <c r="F35" s="184">
        <v>330071</v>
      </c>
      <c r="G35" s="184">
        <v>374192</v>
      </c>
      <c r="H35" s="184">
        <v>293787</v>
      </c>
      <c r="I35" s="184">
        <v>317672</v>
      </c>
      <c r="J35" s="184">
        <v>388819</v>
      </c>
      <c r="K35" s="184">
        <v>444497</v>
      </c>
      <c r="L35" s="184">
        <v>419219</v>
      </c>
      <c r="M35" s="22"/>
      <c r="N35" s="6"/>
      <c r="O35" s="218"/>
    </row>
    <row r="36" spans="2:16" s="5" customFormat="1" ht="15" x14ac:dyDescent="0.25">
      <c r="B36" s="22"/>
      <c r="C36" s="188" t="s">
        <v>22</v>
      </c>
      <c r="D36" s="231">
        <v>70532</v>
      </c>
      <c r="E36" s="231">
        <v>92045</v>
      </c>
      <c r="F36" s="181">
        <v>86271</v>
      </c>
      <c r="G36" s="181">
        <v>85428</v>
      </c>
      <c r="H36" s="181">
        <v>76232</v>
      </c>
      <c r="I36" s="181">
        <v>93381</v>
      </c>
      <c r="J36" s="181">
        <v>103299</v>
      </c>
      <c r="K36" s="181">
        <v>105613</v>
      </c>
      <c r="L36" s="181">
        <v>100137</v>
      </c>
      <c r="M36" s="22"/>
      <c r="N36" s="6"/>
      <c r="O36" s="218"/>
    </row>
    <row r="37" spans="2:16" ht="15.75" thickBot="1" x14ac:dyDescent="0.3">
      <c r="B37" s="22"/>
      <c r="C37" s="173" t="s">
        <v>23</v>
      </c>
      <c r="D37" s="189">
        <v>270749</v>
      </c>
      <c r="E37" s="189">
        <v>255303</v>
      </c>
      <c r="F37" s="189">
        <v>243800</v>
      </c>
      <c r="G37" s="189">
        <v>288764</v>
      </c>
      <c r="H37" s="189">
        <v>217555</v>
      </c>
      <c r="I37" s="189">
        <v>224291</v>
      </c>
      <c r="J37" s="189">
        <v>285520</v>
      </c>
      <c r="K37" s="189">
        <v>338884</v>
      </c>
      <c r="L37" s="189">
        <v>319082</v>
      </c>
      <c r="M37" s="22"/>
      <c r="N37" s="6"/>
      <c r="O37" s="218"/>
    </row>
    <row r="38" spans="2:16" s="5" customFormat="1" ht="16.5" thickTop="1" thickBot="1" x14ac:dyDescent="0.3">
      <c r="B38" s="22"/>
      <c r="C38" s="188" t="s">
        <v>24</v>
      </c>
      <c r="D38" s="190">
        <v>3.59</v>
      </c>
      <c r="E38" s="190">
        <v>3.39</v>
      </c>
      <c r="F38" s="190">
        <v>3.23</v>
      </c>
      <c r="G38" s="190">
        <v>3.83</v>
      </c>
      <c r="H38" s="190">
        <v>2.85</v>
      </c>
      <c r="I38" s="190">
        <v>2.91</v>
      </c>
      <c r="J38" s="190">
        <v>3.65</v>
      </c>
      <c r="K38" s="190">
        <v>4.24</v>
      </c>
      <c r="L38" s="190">
        <v>3.945372488408037</v>
      </c>
      <c r="M38" s="22"/>
      <c r="N38" s="6"/>
      <c r="O38" s="219"/>
    </row>
    <row r="39" spans="2:16" ht="16.5" thickTop="1" thickBot="1" x14ac:dyDescent="0.3">
      <c r="B39" s="22"/>
      <c r="C39" s="188" t="s">
        <v>25</v>
      </c>
      <c r="D39" s="191">
        <v>75337</v>
      </c>
      <c r="E39" s="191">
        <v>75405</v>
      </c>
      <c r="F39" s="191">
        <v>75548</v>
      </c>
      <c r="G39" s="192">
        <v>75463</v>
      </c>
      <c r="H39" s="192">
        <v>76240</v>
      </c>
      <c r="I39" s="192">
        <v>77147</v>
      </c>
      <c r="J39" s="192">
        <v>78194</v>
      </c>
      <c r="K39" s="192">
        <v>79974</v>
      </c>
      <c r="L39" s="192">
        <v>80875</v>
      </c>
      <c r="M39" s="22"/>
      <c r="N39" s="6"/>
      <c r="O39" s="218"/>
    </row>
    <row r="40" spans="2:16" ht="16.5" thickTop="1" thickBot="1" x14ac:dyDescent="0.3">
      <c r="B40" s="22"/>
      <c r="C40" s="188" t="s">
        <v>123</v>
      </c>
      <c r="D40" s="193">
        <v>584783</v>
      </c>
      <c r="E40" s="193">
        <v>566169</v>
      </c>
      <c r="F40" s="193">
        <v>532894</v>
      </c>
      <c r="G40" s="193">
        <v>540508</v>
      </c>
      <c r="H40" s="193">
        <v>479687</v>
      </c>
      <c r="I40" s="193">
        <v>504411</v>
      </c>
      <c r="J40" s="193">
        <v>522870</v>
      </c>
      <c r="K40" s="193">
        <v>566919</v>
      </c>
      <c r="L40" s="193">
        <v>539519</v>
      </c>
      <c r="M40" s="22"/>
      <c r="N40" s="6"/>
      <c r="O40" s="218"/>
    </row>
    <row r="41" spans="2:16" ht="16.5" thickTop="1" thickBot="1" x14ac:dyDescent="0.3">
      <c r="B41" s="22"/>
      <c r="C41" s="188" t="s">
        <v>105</v>
      </c>
      <c r="D41" s="194">
        <v>4.25</v>
      </c>
      <c r="E41" s="194">
        <v>4.16</v>
      </c>
      <c r="F41" s="194">
        <v>3.88</v>
      </c>
      <c r="G41" s="194">
        <v>4.21</v>
      </c>
      <c r="H41" s="194">
        <v>3.51</v>
      </c>
      <c r="I41" s="194">
        <v>3.74</v>
      </c>
      <c r="J41" s="194">
        <v>3.94</v>
      </c>
      <c r="K41" s="194">
        <v>4.49</v>
      </c>
      <c r="L41" s="194">
        <v>4.2074643029366303</v>
      </c>
      <c r="M41" s="22"/>
      <c r="N41" s="6"/>
      <c r="O41" s="219"/>
      <c r="P41" s="5"/>
    </row>
    <row r="42" spans="2:16" ht="18.75" customHeight="1" thickTop="1" x14ac:dyDescent="0.2">
      <c r="B42" s="22"/>
      <c r="C42" s="30" t="s">
        <v>43</v>
      </c>
      <c r="D42" s="31"/>
      <c r="E42" s="31"/>
      <c r="F42" s="31"/>
      <c r="G42" s="31"/>
      <c r="H42" s="31"/>
      <c r="I42" s="31"/>
      <c r="J42" s="31"/>
      <c r="K42" s="31"/>
      <c r="L42" s="31"/>
      <c r="M42" s="22"/>
      <c r="N42" s="6"/>
      <c r="O42" s="8"/>
    </row>
    <row r="43" spans="2:16" x14ac:dyDescent="0.2">
      <c r="B43" s="22"/>
      <c r="C43" s="32"/>
      <c r="D43" s="32"/>
      <c r="E43" s="32"/>
      <c r="F43" s="32"/>
      <c r="G43" s="32"/>
      <c r="H43" s="32"/>
      <c r="I43" s="32"/>
      <c r="J43" s="32"/>
      <c r="K43" s="32"/>
      <c r="L43" s="32"/>
      <c r="M43" s="22"/>
    </row>
    <row r="44" spans="2:16" x14ac:dyDescent="0.2">
      <c r="B44" s="2"/>
      <c r="D44" s="269"/>
      <c r="M44" s="2"/>
    </row>
    <row r="45" spans="2:16" x14ac:dyDescent="0.2">
      <c r="B45" s="2"/>
      <c r="D45" s="270"/>
      <c r="M45" s="2"/>
    </row>
    <row r="46" spans="2:16" ht="15" customHeight="1" x14ac:dyDescent="0.2">
      <c r="B46" s="2"/>
      <c r="C46" s="4"/>
      <c r="D46" s="3"/>
      <c r="E46" s="3"/>
      <c r="F46" s="3"/>
      <c r="G46" s="3"/>
      <c r="H46" s="3"/>
      <c r="I46" s="3"/>
      <c r="J46" s="3"/>
      <c r="K46" s="3"/>
      <c r="L46" s="3"/>
      <c r="M46" s="2"/>
    </row>
    <row r="47" spans="2:16" ht="15" customHeight="1" x14ac:dyDescent="0.2">
      <c r="B47" s="2"/>
      <c r="C47" s="4"/>
      <c r="D47" s="3"/>
      <c r="E47" s="3"/>
      <c r="F47" s="3"/>
      <c r="G47" s="3"/>
      <c r="H47" s="3"/>
      <c r="I47" s="3"/>
      <c r="J47" s="3"/>
      <c r="K47" s="3"/>
      <c r="L47" s="3"/>
      <c r="M47" s="2"/>
    </row>
    <row r="48" spans="2:16" ht="15" customHeight="1" x14ac:dyDescent="0.2">
      <c r="B48" s="2"/>
      <c r="C48" s="4"/>
      <c r="D48" s="3"/>
      <c r="E48" s="3"/>
      <c r="F48" s="3"/>
      <c r="G48" s="3"/>
      <c r="H48" s="3"/>
      <c r="I48" s="3"/>
      <c r="J48" s="3"/>
      <c r="K48" s="3"/>
      <c r="L48" s="3"/>
      <c r="M48" s="2"/>
    </row>
    <row r="49" spans="2:13" x14ac:dyDescent="0.2">
      <c r="B49" s="2"/>
      <c r="D49" s="6"/>
      <c r="E49" s="6"/>
      <c r="F49" s="6"/>
      <c r="G49" s="6"/>
      <c r="H49" s="6"/>
      <c r="I49" s="6"/>
      <c r="J49" s="6"/>
      <c r="K49" s="6"/>
      <c r="L49" s="6"/>
      <c r="M49" s="2"/>
    </row>
    <row r="50" spans="2:13" x14ac:dyDescent="0.2">
      <c r="B50" s="2"/>
      <c r="M50" s="2"/>
    </row>
    <row r="51" spans="2:13" x14ac:dyDescent="0.2">
      <c r="B51" s="2"/>
      <c r="C51" s="4"/>
      <c r="D51" s="3"/>
      <c r="E51" s="3"/>
      <c r="F51" s="3"/>
      <c r="G51" s="3"/>
      <c r="H51" s="3"/>
      <c r="I51" s="3"/>
      <c r="J51" s="3"/>
      <c r="K51" s="3"/>
      <c r="L51" s="3"/>
      <c r="M51" s="2"/>
    </row>
    <row r="52" spans="2:13" x14ac:dyDescent="0.2">
      <c r="B52" s="2"/>
      <c r="C52" s="4"/>
      <c r="D52" s="3"/>
      <c r="E52" s="3"/>
      <c r="F52" s="3"/>
      <c r="G52" s="3"/>
      <c r="H52" s="3"/>
      <c r="I52" s="3"/>
      <c r="J52" s="3"/>
      <c r="K52" s="3"/>
      <c r="L52" s="3"/>
      <c r="M52" s="2"/>
    </row>
    <row r="53" spans="2:13" x14ac:dyDescent="0.2">
      <c r="C53" s="4"/>
      <c r="D53" s="3"/>
      <c r="E53" s="3"/>
      <c r="F53" s="3"/>
      <c r="G53" s="3"/>
      <c r="H53" s="3"/>
      <c r="I53" s="3"/>
      <c r="J53" s="3"/>
      <c r="K53" s="3"/>
      <c r="L53" s="3"/>
    </row>
    <row r="54" spans="2:13" x14ac:dyDescent="0.2">
      <c r="D54" s="6"/>
      <c r="E54" s="6"/>
      <c r="F54" s="6"/>
      <c r="G54" s="6"/>
      <c r="H54" s="6"/>
      <c r="I54" s="6"/>
      <c r="J54" s="6"/>
      <c r="K54" s="6"/>
      <c r="L54" s="6"/>
    </row>
    <row r="57" spans="2:13" x14ac:dyDescent="0.2">
      <c r="C57" s="4"/>
      <c r="D57" s="3"/>
      <c r="E57" s="3"/>
      <c r="F57" s="3"/>
      <c r="G57" s="3"/>
      <c r="H57" s="3"/>
      <c r="I57" s="3"/>
      <c r="J57" s="3"/>
      <c r="K57" s="3"/>
      <c r="L57" s="3"/>
    </row>
    <row r="58" spans="2:13" x14ac:dyDescent="0.2">
      <c r="C58" s="4"/>
      <c r="D58" s="3"/>
      <c r="E58" s="3"/>
      <c r="F58" s="3"/>
      <c r="G58" s="3"/>
      <c r="H58" s="3"/>
      <c r="I58" s="3"/>
      <c r="J58" s="3"/>
      <c r="K58" s="3"/>
      <c r="L58" s="3"/>
    </row>
    <row r="59" spans="2:13" x14ac:dyDescent="0.2">
      <c r="C59" s="4"/>
      <c r="D59" s="3"/>
      <c r="E59" s="3"/>
      <c r="F59" s="3"/>
      <c r="G59" s="3"/>
      <c r="H59" s="3"/>
      <c r="I59" s="3"/>
      <c r="J59" s="3"/>
      <c r="K59" s="3"/>
      <c r="L59" s="3"/>
    </row>
    <row r="60" spans="2:13" x14ac:dyDescent="0.2">
      <c r="D60" s="6"/>
      <c r="E60" s="6"/>
      <c r="F60" s="6"/>
      <c r="G60" s="6"/>
      <c r="H60" s="6"/>
      <c r="I60" s="6"/>
      <c r="J60" s="6"/>
      <c r="K60" s="6"/>
      <c r="L60" s="6"/>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74"/>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11"/>
    <col min="2" max="2" width="2.7109375" style="11" customWidth="1"/>
    <col min="3" max="3" width="82.28515625" style="11" customWidth="1"/>
    <col min="4" max="4" width="12.140625" style="12" customWidth="1"/>
    <col min="5" max="21" width="12.140625" style="11" customWidth="1"/>
    <col min="22" max="22" width="2.7109375" style="11" customWidth="1"/>
    <col min="23" max="23" width="9.28515625" style="11"/>
    <col min="24" max="24" width="9.5703125" style="11" bestFit="1" customWidth="1"/>
    <col min="25" max="25" width="13.140625" style="11" bestFit="1" customWidth="1"/>
    <col min="26" max="53" width="8.5703125" style="11" customWidth="1"/>
    <col min="54" max="54" width="9.28515625" style="11"/>
    <col min="55" max="55" width="2.5703125" style="11" customWidth="1"/>
    <col min="56" max="56" width="9.28515625" style="11"/>
    <col min="57" max="57" width="2.5703125" style="11" customWidth="1"/>
    <col min="58" max="58" width="9.28515625" style="11"/>
    <col min="59" max="59" width="2.5703125" style="11" customWidth="1"/>
    <col min="60" max="60" width="9.28515625" style="11" customWidth="1"/>
    <col min="61" max="16384" width="9.28515625" style="11"/>
  </cols>
  <sheetData>
    <row r="1" spans="1:25" ht="15" customHeight="1" x14ac:dyDescent="0.25">
      <c r="A1" s="12"/>
    </row>
    <row r="2" spans="1:25" ht="15" customHeight="1" x14ac:dyDescent="0.25">
      <c r="B2" s="12"/>
      <c r="C2" s="12"/>
      <c r="E2" s="12"/>
      <c r="F2" s="12"/>
      <c r="G2" s="12"/>
      <c r="H2" s="12"/>
      <c r="I2" s="12"/>
      <c r="J2" s="12"/>
      <c r="K2" s="12"/>
      <c r="L2" s="12"/>
      <c r="M2" s="12"/>
      <c r="N2" s="12"/>
      <c r="O2" s="12"/>
      <c r="P2" s="12"/>
      <c r="Q2" s="12"/>
      <c r="R2" s="12"/>
      <c r="S2" s="12"/>
      <c r="T2" s="12"/>
      <c r="U2" s="12"/>
    </row>
    <row r="3" spans="1:25" s="13" customFormat="1" ht="18" customHeight="1" x14ac:dyDescent="0.25">
      <c r="B3" s="14"/>
      <c r="C3" s="199" t="s">
        <v>138</v>
      </c>
      <c r="D3" s="15"/>
      <c r="E3" s="15"/>
      <c r="F3" s="15"/>
      <c r="G3" s="15"/>
      <c r="H3" s="15"/>
      <c r="I3" s="15"/>
      <c r="J3" s="15"/>
      <c r="K3" s="15"/>
      <c r="L3" s="15"/>
      <c r="M3" s="15"/>
      <c r="N3" s="15"/>
      <c r="O3" s="15"/>
      <c r="P3" s="15"/>
      <c r="Q3" s="15"/>
      <c r="R3" s="15"/>
      <c r="S3" s="15"/>
      <c r="T3" s="15"/>
      <c r="U3" s="15"/>
    </row>
    <row r="4" spans="1:25" ht="15.95" customHeight="1" x14ac:dyDescent="0.25">
      <c r="B4" s="12"/>
      <c r="C4" s="29" t="s">
        <v>170</v>
      </c>
      <c r="D4" s="29"/>
      <c r="E4" s="29"/>
      <c r="F4" s="29"/>
      <c r="G4" s="29"/>
      <c r="H4" s="29"/>
      <c r="I4" s="29"/>
      <c r="J4" s="29"/>
      <c r="K4" s="29"/>
      <c r="L4" s="29"/>
      <c r="M4" s="29"/>
      <c r="N4" s="29"/>
      <c r="O4" s="29"/>
      <c r="P4" s="29"/>
      <c r="Q4" s="29"/>
      <c r="R4" s="29"/>
      <c r="S4" s="29"/>
      <c r="T4" s="29"/>
      <c r="U4" s="29"/>
    </row>
    <row r="5" spans="1:25" ht="15.95" customHeight="1" x14ac:dyDescent="0.25">
      <c r="B5" s="12"/>
      <c r="C5" s="29"/>
      <c r="D5" s="29"/>
      <c r="E5" s="29"/>
      <c r="F5" s="29"/>
      <c r="G5" s="29"/>
      <c r="H5" s="29"/>
      <c r="I5" s="29"/>
      <c r="J5" s="29"/>
      <c r="K5" s="29"/>
      <c r="L5" s="29"/>
      <c r="M5" s="29"/>
      <c r="N5" s="29"/>
      <c r="O5" s="29"/>
      <c r="P5" s="29"/>
      <c r="Q5" s="29"/>
      <c r="R5" s="29"/>
      <c r="S5" s="29"/>
      <c r="T5" s="29"/>
      <c r="U5" s="29"/>
    </row>
    <row r="6" spans="1:25" s="22" customFormat="1" ht="18" customHeight="1" thickBot="1" x14ac:dyDescent="0.3">
      <c r="A6" s="11"/>
      <c r="B6" s="17"/>
      <c r="C6" s="14" t="s">
        <v>27</v>
      </c>
      <c r="D6" s="96" t="s">
        <v>169</v>
      </c>
      <c r="E6" s="97"/>
      <c r="F6" s="96" t="s">
        <v>145</v>
      </c>
      <c r="G6" s="97"/>
      <c r="H6" s="96" t="s">
        <v>139</v>
      </c>
      <c r="I6" s="97"/>
      <c r="J6" s="96" t="s">
        <v>119</v>
      </c>
      <c r="K6" s="97"/>
      <c r="L6" s="96" t="s">
        <v>116</v>
      </c>
      <c r="M6" s="97"/>
      <c r="N6" s="96" t="s">
        <v>113</v>
      </c>
      <c r="O6" s="97"/>
      <c r="P6" s="96" t="s">
        <v>112</v>
      </c>
      <c r="Q6" s="97"/>
      <c r="R6" s="96" t="s">
        <v>104</v>
      </c>
      <c r="S6" s="97"/>
      <c r="T6" s="96" t="s">
        <v>100</v>
      </c>
      <c r="U6" s="97"/>
    </row>
    <row r="7" spans="1:25" s="22" customFormat="1" ht="18" customHeight="1" x14ac:dyDescent="0.25">
      <c r="A7" s="11"/>
      <c r="B7" s="17"/>
      <c r="C7" s="98" t="s">
        <v>28</v>
      </c>
      <c r="D7" s="99">
        <v>3512</v>
      </c>
      <c r="E7" s="99"/>
      <c r="F7" s="99">
        <v>3108</v>
      </c>
      <c r="G7" s="99"/>
      <c r="H7" s="99">
        <v>2932</v>
      </c>
      <c r="I7" s="99"/>
      <c r="J7" s="99">
        <v>2833</v>
      </c>
      <c r="K7" s="99"/>
      <c r="L7" s="99">
        <v>2644</v>
      </c>
      <c r="M7" s="99"/>
      <c r="N7" s="99">
        <v>2522</v>
      </c>
      <c r="O7" s="99"/>
      <c r="P7" s="99">
        <v>2469</v>
      </c>
      <c r="Q7" s="99"/>
      <c r="R7" s="99">
        <v>2418</v>
      </c>
      <c r="S7" s="99"/>
      <c r="T7" s="99">
        <v>2333</v>
      </c>
      <c r="U7" s="99"/>
      <c r="W7" s="41"/>
      <c r="X7" s="218"/>
      <c r="Y7" s="11"/>
    </row>
    <row r="8" spans="1:25" s="22" customFormat="1" ht="18" customHeight="1" x14ac:dyDescent="0.25">
      <c r="A8" s="11"/>
      <c r="B8" s="17"/>
      <c r="C8" s="100" t="s">
        <v>29</v>
      </c>
      <c r="D8" s="111">
        <v>2250</v>
      </c>
      <c r="E8" s="101"/>
      <c r="F8" s="111">
        <v>1948</v>
      </c>
      <c r="G8" s="101"/>
      <c r="H8" s="101">
        <v>1819</v>
      </c>
      <c r="I8" s="101"/>
      <c r="J8" s="101">
        <v>1733</v>
      </c>
      <c r="K8" s="101"/>
      <c r="L8" s="101">
        <v>1608</v>
      </c>
      <c r="M8" s="101"/>
      <c r="N8" s="101">
        <v>1488</v>
      </c>
      <c r="O8" s="101"/>
      <c r="P8" s="101">
        <v>1449</v>
      </c>
      <c r="Q8" s="101"/>
      <c r="R8" s="101">
        <v>1371</v>
      </c>
      <c r="S8" s="101"/>
      <c r="T8" s="101">
        <v>1342</v>
      </c>
      <c r="U8" s="101"/>
      <c r="W8" s="41"/>
      <c r="X8" s="218"/>
      <c r="Y8" s="11"/>
    </row>
    <row r="9" spans="1:25" s="22" customFormat="1" ht="18" customHeight="1" x14ac:dyDescent="0.25">
      <c r="A9" s="11"/>
      <c r="B9" s="17"/>
      <c r="C9" s="98" t="s">
        <v>30</v>
      </c>
      <c r="D9" s="127">
        <v>35</v>
      </c>
      <c r="E9" s="102"/>
      <c r="F9" s="127">
        <v>30</v>
      </c>
      <c r="G9" s="102"/>
      <c r="H9" s="102">
        <v>33</v>
      </c>
      <c r="I9" s="102"/>
      <c r="J9" s="102">
        <v>31</v>
      </c>
      <c r="K9" s="102"/>
      <c r="L9" s="102">
        <v>26</v>
      </c>
      <c r="M9" s="102"/>
      <c r="N9" s="102">
        <v>25</v>
      </c>
      <c r="O9" s="102"/>
      <c r="P9" s="102">
        <v>29</v>
      </c>
      <c r="Q9" s="102"/>
      <c r="R9" s="102">
        <v>26</v>
      </c>
      <c r="S9" s="102"/>
      <c r="T9" s="102">
        <v>19</v>
      </c>
      <c r="U9" s="102"/>
      <c r="W9" s="41"/>
      <c r="X9" s="218"/>
      <c r="Y9" s="11"/>
    </row>
    <row r="10" spans="1:25" s="22" customFormat="1" ht="18" customHeight="1" thickBot="1" x14ac:dyDescent="0.3">
      <c r="A10" s="11"/>
      <c r="B10" s="17"/>
      <c r="C10" s="100" t="s">
        <v>144</v>
      </c>
      <c r="D10" s="111">
        <v>-1</v>
      </c>
      <c r="E10" s="101"/>
      <c r="F10" s="111">
        <v>3</v>
      </c>
      <c r="G10" s="101"/>
      <c r="H10" s="101">
        <v>1</v>
      </c>
      <c r="I10" s="101"/>
      <c r="J10" s="101">
        <v>2</v>
      </c>
      <c r="K10" s="101"/>
      <c r="L10" s="103">
        <v>3</v>
      </c>
      <c r="M10" s="101"/>
      <c r="N10" s="101">
        <v>-1</v>
      </c>
      <c r="O10" s="101"/>
      <c r="P10" s="101">
        <v>1</v>
      </c>
      <c r="Q10" s="101"/>
      <c r="R10" s="101">
        <v>1</v>
      </c>
      <c r="S10" s="101"/>
      <c r="T10" s="103">
        <v>0</v>
      </c>
      <c r="U10" s="101"/>
      <c r="W10" s="41"/>
      <c r="X10" s="218"/>
      <c r="Y10" s="11"/>
    </row>
    <row r="11" spans="1:25" s="22" customFormat="1" ht="18" customHeight="1" thickBot="1" x14ac:dyDescent="0.3">
      <c r="A11" s="11"/>
      <c r="B11" s="17"/>
      <c r="C11" s="104" t="s">
        <v>177</v>
      </c>
      <c r="D11" s="105">
        <v>1228</v>
      </c>
      <c r="E11" s="105"/>
      <c r="F11" s="105">
        <v>1128</v>
      </c>
      <c r="G11" s="105"/>
      <c r="H11" s="105">
        <v>1079</v>
      </c>
      <c r="I11" s="105"/>
      <c r="J11" s="105">
        <v>1066</v>
      </c>
      <c r="K11" s="105"/>
      <c r="L11" s="105">
        <v>1007</v>
      </c>
      <c r="M11" s="105"/>
      <c r="N11" s="105">
        <v>1010</v>
      </c>
      <c r="O11" s="105"/>
      <c r="P11" s="105">
        <v>990</v>
      </c>
      <c r="Q11" s="105"/>
      <c r="R11" s="105">
        <v>1020</v>
      </c>
      <c r="S11" s="105"/>
      <c r="T11" s="105">
        <v>972</v>
      </c>
      <c r="U11" s="105"/>
      <c r="W11" s="41"/>
      <c r="X11" s="226"/>
      <c r="Y11" s="11"/>
    </row>
    <row r="12" spans="1:25" s="22" customFormat="1" ht="18" customHeight="1" thickTop="1" x14ac:dyDescent="0.25">
      <c r="A12" s="11"/>
      <c r="B12" s="17"/>
      <c r="C12" s="14"/>
      <c r="D12" s="106"/>
      <c r="E12" s="106"/>
      <c r="F12" s="106"/>
      <c r="G12" s="106"/>
      <c r="H12" s="106"/>
      <c r="I12" s="106"/>
      <c r="J12" s="106"/>
      <c r="K12" s="106"/>
      <c r="L12" s="106"/>
      <c r="M12" s="106"/>
      <c r="N12" s="106"/>
      <c r="O12" s="106"/>
      <c r="P12" s="106"/>
      <c r="Q12" s="106"/>
      <c r="R12" s="106"/>
      <c r="S12" s="106"/>
      <c r="T12" s="106"/>
      <c r="U12" s="106"/>
      <c r="W12" s="41"/>
      <c r="X12" s="41"/>
      <c r="Y12" s="41"/>
    </row>
    <row r="13" spans="1:25" s="22" customFormat="1" ht="18" customHeight="1" thickBot="1" x14ac:dyDescent="0.3">
      <c r="A13" s="11"/>
      <c r="B13" s="17"/>
      <c r="C13" s="51"/>
      <c r="D13" s="96" t="s">
        <v>169</v>
      </c>
      <c r="E13" s="97"/>
      <c r="F13" s="96" t="s">
        <v>145</v>
      </c>
      <c r="G13" s="97"/>
      <c r="H13" s="96" t="s">
        <v>139</v>
      </c>
      <c r="I13" s="97"/>
      <c r="J13" s="96" t="s">
        <v>119</v>
      </c>
      <c r="K13" s="97"/>
      <c r="L13" s="96" t="s">
        <v>116</v>
      </c>
      <c r="M13" s="97"/>
      <c r="N13" s="96" t="s">
        <v>113</v>
      </c>
      <c r="O13" s="97"/>
      <c r="P13" s="96" t="s">
        <v>112</v>
      </c>
      <c r="Q13" s="97"/>
      <c r="R13" s="96" t="s">
        <v>104</v>
      </c>
      <c r="S13" s="97"/>
      <c r="T13" s="96" t="s">
        <v>100</v>
      </c>
      <c r="U13" s="97"/>
      <c r="W13" s="41"/>
      <c r="X13" s="41"/>
      <c r="Y13" s="41"/>
    </row>
    <row r="14" spans="1:25" s="22" customFormat="1" ht="18" customHeight="1" x14ac:dyDescent="0.25">
      <c r="A14" s="11"/>
      <c r="B14" s="17"/>
      <c r="C14" s="107" t="s">
        <v>29</v>
      </c>
      <c r="D14" s="99">
        <v>2250</v>
      </c>
      <c r="E14" s="99"/>
      <c r="F14" s="99">
        <v>1948</v>
      </c>
      <c r="G14" s="99"/>
      <c r="H14" s="99">
        <v>1819</v>
      </c>
      <c r="I14" s="99"/>
      <c r="J14" s="99">
        <v>1733</v>
      </c>
      <c r="K14" s="99"/>
      <c r="L14" s="99">
        <v>1608</v>
      </c>
      <c r="M14" s="99"/>
      <c r="N14" s="99">
        <v>1488</v>
      </c>
      <c r="O14" s="99"/>
      <c r="P14" s="99">
        <v>1449</v>
      </c>
      <c r="Q14" s="99"/>
      <c r="R14" s="99">
        <v>1371</v>
      </c>
      <c r="S14" s="99"/>
      <c r="T14" s="99">
        <v>1342</v>
      </c>
      <c r="U14" s="99"/>
      <c r="W14" s="41"/>
      <c r="X14" s="218"/>
      <c r="Y14" s="11"/>
    </row>
    <row r="15" spans="1:25" s="22" customFormat="1" ht="18" customHeight="1" thickBot="1" x14ac:dyDescent="0.3">
      <c r="A15" s="11"/>
      <c r="B15" s="17"/>
      <c r="C15" s="108" t="s">
        <v>109</v>
      </c>
      <c r="D15" s="235">
        <v>-2</v>
      </c>
      <c r="E15" s="101"/>
      <c r="F15" s="235">
        <v>-37</v>
      </c>
      <c r="G15" s="101"/>
      <c r="H15" s="101">
        <v>-7</v>
      </c>
      <c r="I15" s="101"/>
      <c r="J15" s="101">
        <v>-47</v>
      </c>
      <c r="K15" s="101"/>
      <c r="L15" s="101">
        <v>-59</v>
      </c>
      <c r="M15" s="101"/>
      <c r="N15" s="101">
        <v>18</v>
      </c>
      <c r="O15" s="101"/>
      <c r="P15" s="101">
        <v>-29</v>
      </c>
      <c r="Q15" s="101"/>
      <c r="R15" s="101">
        <v>-28</v>
      </c>
      <c r="S15" s="101"/>
      <c r="T15" s="101">
        <v>-29</v>
      </c>
      <c r="U15" s="101"/>
      <c r="W15" s="41"/>
      <c r="X15" s="218"/>
      <c r="Y15" s="11"/>
    </row>
    <row r="16" spans="1:25" s="22" customFormat="1" ht="18" customHeight="1" thickBot="1" x14ac:dyDescent="0.3">
      <c r="A16" s="11"/>
      <c r="B16" s="17"/>
      <c r="C16" s="109" t="s">
        <v>31</v>
      </c>
      <c r="D16" s="105">
        <v>2249</v>
      </c>
      <c r="E16" s="105"/>
      <c r="F16" s="105">
        <v>1911</v>
      </c>
      <c r="G16" s="105"/>
      <c r="H16" s="105">
        <v>1812</v>
      </c>
      <c r="I16" s="105"/>
      <c r="J16" s="105">
        <v>1686</v>
      </c>
      <c r="K16" s="105"/>
      <c r="L16" s="105">
        <v>1549</v>
      </c>
      <c r="M16" s="105"/>
      <c r="N16" s="105">
        <v>1506</v>
      </c>
      <c r="O16" s="105"/>
      <c r="P16" s="105">
        <v>1420</v>
      </c>
      <c r="Q16" s="105"/>
      <c r="R16" s="105">
        <v>1343</v>
      </c>
      <c r="S16" s="105"/>
      <c r="T16" s="105">
        <v>1313</v>
      </c>
      <c r="U16" s="105"/>
      <c r="W16" s="41"/>
      <c r="X16" s="226"/>
      <c r="Y16" s="11"/>
    </row>
    <row r="17" spans="1:25" ht="18" customHeight="1" thickTop="1" x14ac:dyDescent="0.25">
      <c r="B17" s="12"/>
      <c r="C17" s="14"/>
      <c r="D17" s="14"/>
      <c r="E17" s="14"/>
      <c r="F17" s="14"/>
      <c r="G17" s="14"/>
      <c r="H17" s="14"/>
      <c r="I17" s="14"/>
      <c r="J17" s="14"/>
      <c r="K17" s="14"/>
      <c r="L17" s="14"/>
      <c r="M17" s="14"/>
      <c r="N17" s="14"/>
      <c r="O17" s="14"/>
      <c r="P17" s="14"/>
      <c r="Q17" s="14"/>
      <c r="R17" s="14"/>
      <c r="S17" s="14"/>
      <c r="T17" s="14"/>
      <c r="U17" s="14"/>
      <c r="W17" s="41"/>
      <c r="X17" s="41"/>
      <c r="Y17" s="41"/>
    </row>
    <row r="18" spans="1:25" s="22" customFormat="1" ht="18" customHeight="1" thickBot="1" x14ac:dyDescent="0.3">
      <c r="A18" s="11"/>
      <c r="B18" s="17"/>
      <c r="C18" s="110"/>
      <c r="D18" s="96" t="s">
        <v>169</v>
      </c>
      <c r="E18" s="97"/>
      <c r="F18" s="96" t="s">
        <v>145</v>
      </c>
      <c r="G18" s="97"/>
      <c r="H18" s="96" t="s">
        <v>139</v>
      </c>
      <c r="I18" s="97"/>
      <c r="J18" s="96" t="s">
        <v>119</v>
      </c>
      <c r="K18" s="97"/>
      <c r="L18" s="96" t="s">
        <v>116</v>
      </c>
      <c r="M18" s="97"/>
      <c r="N18" s="96" t="s">
        <v>113</v>
      </c>
      <c r="O18" s="97"/>
      <c r="P18" s="96" t="s">
        <v>112</v>
      </c>
      <c r="Q18" s="97"/>
      <c r="R18" s="96" t="s">
        <v>104</v>
      </c>
      <c r="S18" s="97"/>
      <c r="T18" s="96" t="s">
        <v>100</v>
      </c>
      <c r="U18" s="97"/>
      <c r="W18" s="41"/>
      <c r="X18" s="41"/>
      <c r="Y18" s="41"/>
    </row>
    <row r="19" spans="1:25" s="22" customFormat="1" ht="18" customHeight="1" x14ac:dyDescent="0.25">
      <c r="A19" s="11"/>
      <c r="B19" s="17"/>
      <c r="C19" s="107" t="s">
        <v>130</v>
      </c>
      <c r="D19" s="99">
        <v>397</v>
      </c>
      <c r="E19" s="99"/>
      <c r="F19" s="99">
        <v>372</v>
      </c>
      <c r="G19" s="99"/>
      <c r="H19" s="99">
        <v>361</v>
      </c>
      <c r="I19" s="99"/>
      <c r="J19" s="99">
        <v>373</v>
      </c>
      <c r="K19" s="99"/>
      <c r="L19" s="99">
        <v>374</v>
      </c>
      <c r="M19" s="99"/>
      <c r="N19" s="99">
        <v>378</v>
      </c>
      <c r="O19" s="99"/>
      <c r="P19" s="99">
        <v>396</v>
      </c>
      <c r="Q19" s="99"/>
      <c r="R19" s="99">
        <v>439</v>
      </c>
      <c r="S19" s="99"/>
      <c r="T19" s="99">
        <v>439</v>
      </c>
      <c r="U19" s="99"/>
      <c r="W19" s="41"/>
      <c r="X19" s="218"/>
      <c r="Y19" s="11"/>
    </row>
    <row r="20" spans="1:25" s="22" customFormat="1" ht="18" customHeight="1" thickBot="1" x14ac:dyDescent="0.3">
      <c r="A20" s="11"/>
      <c r="B20" s="17"/>
      <c r="C20" s="108" t="s">
        <v>131</v>
      </c>
      <c r="D20" s="235">
        <v>-18</v>
      </c>
      <c r="E20" s="101"/>
      <c r="F20" s="235">
        <v>-18</v>
      </c>
      <c r="G20" s="101"/>
      <c r="H20" s="103">
        <v>-20</v>
      </c>
      <c r="I20" s="101"/>
      <c r="J20" s="103">
        <v>-21</v>
      </c>
      <c r="K20" s="101"/>
      <c r="L20" s="103">
        <v>-21</v>
      </c>
      <c r="M20" s="101"/>
      <c r="N20" s="111">
        <v>-17</v>
      </c>
      <c r="O20" s="101"/>
      <c r="P20" s="111">
        <v>-18</v>
      </c>
      <c r="Q20" s="101"/>
      <c r="R20" s="111">
        <v>-20</v>
      </c>
      <c r="S20" s="101"/>
      <c r="T20" s="111">
        <v>-20</v>
      </c>
      <c r="U20" s="101"/>
      <c r="W20" s="41"/>
      <c r="X20" s="218"/>
      <c r="Y20" s="11"/>
    </row>
    <row r="21" spans="1:25" s="22" customFormat="1" ht="18" customHeight="1" thickBot="1" x14ac:dyDescent="0.3">
      <c r="A21" s="11"/>
      <c r="B21" s="17"/>
      <c r="C21" s="109" t="s">
        <v>132</v>
      </c>
      <c r="D21" s="105">
        <v>379</v>
      </c>
      <c r="E21" s="105"/>
      <c r="F21" s="105">
        <v>354</v>
      </c>
      <c r="G21" s="105"/>
      <c r="H21" s="105">
        <v>341</v>
      </c>
      <c r="I21" s="105"/>
      <c r="J21" s="105">
        <v>352</v>
      </c>
      <c r="K21" s="105"/>
      <c r="L21" s="105">
        <v>353</v>
      </c>
      <c r="M21" s="105"/>
      <c r="N21" s="105">
        <v>361</v>
      </c>
      <c r="O21" s="105"/>
      <c r="P21" s="105">
        <v>378</v>
      </c>
      <c r="Q21" s="105"/>
      <c r="R21" s="105">
        <v>418</v>
      </c>
      <c r="S21" s="105"/>
      <c r="T21" s="105">
        <v>419</v>
      </c>
      <c r="U21" s="105"/>
      <c r="W21" s="41"/>
      <c r="X21" s="226"/>
      <c r="Y21" s="11"/>
    </row>
    <row r="22" spans="1:25" ht="18" customHeight="1" thickTop="1" x14ac:dyDescent="0.25">
      <c r="B22" s="12"/>
      <c r="C22" s="14"/>
      <c r="D22" s="14"/>
      <c r="E22" s="14"/>
      <c r="F22" s="14"/>
      <c r="G22" s="14"/>
      <c r="H22" s="14"/>
      <c r="I22" s="14"/>
      <c r="J22" s="14"/>
      <c r="K22" s="14"/>
      <c r="L22" s="14"/>
      <c r="M22" s="14"/>
      <c r="N22" s="14"/>
      <c r="O22" s="14"/>
      <c r="P22" s="14"/>
      <c r="Q22" s="14"/>
      <c r="R22" s="14"/>
      <c r="S22" s="14"/>
      <c r="T22" s="14"/>
      <c r="U22" s="14"/>
      <c r="W22" s="41"/>
      <c r="X22" s="41"/>
      <c r="Y22" s="41"/>
    </row>
    <row r="23" spans="1:25" s="22" customFormat="1" ht="18" customHeight="1" thickBot="1" x14ac:dyDescent="0.3">
      <c r="A23" s="11"/>
      <c r="B23" s="17"/>
      <c r="C23" s="110"/>
      <c r="D23" s="96" t="s">
        <v>169</v>
      </c>
      <c r="E23" s="97"/>
      <c r="F23" s="96" t="s">
        <v>145</v>
      </c>
      <c r="G23" s="97"/>
      <c r="H23" s="96" t="s">
        <v>139</v>
      </c>
      <c r="I23" s="97"/>
      <c r="J23" s="96" t="s">
        <v>119</v>
      </c>
      <c r="K23" s="97"/>
      <c r="L23" s="96" t="s">
        <v>116</v>
      </c>
      <c r="M23" s="97"/>
      <c r="N23" s="96" t="s">
        <v>113</v>
      </c>
      <c r="O23" s="97"/>
      <c r="P23" s="96" t="s">
        <v>112</v>
      </c>
      <c r="Q23" s="97"/>
      <c r="R23" s="96" t="s">
        <v>104</v>
      </c>
      <c r="S23" s="97"/>
      <c r="T23" s="96" t="s">
        <v>100</v>
      </c>
      <c r="U23" s="97"/>
      <c r="W23" s="41"/>
      <c r="X23" s="41"/>
      <c r="Y23" s="41"/>
    </row>
    <row r="24" spans="1:25" s="22" customFormat="1" ht="18" customHeight="1" x14ac:dyDescent="0.25">
      <c r="A24" s="11"/>
      <c r="B24" s="17"/>
      <c r="C24" s="107" t="s">
        <v>133</v>
      </c>
      <c r="D24" s="99">
        <v>28</v>
      </c>
      <c r="E24" s="99"/>
      <c r="F24" s="99">
        <v>31</v>
      </c>
      <c r="G24" s="99"/>
      <c r="H24" s="99">
        <v>28</v>
      </c>
      <c r="I24" s="99"/>
      <c r="J24" s="99">
        <v>22</v>
      </c>
      <c r="K24" s="99"/>
      <c r="L24" s="99">
        <v>22</v>
      </c>
      <c r="M24" s="99"/>
      <c r="N24" s="99">
        <v>23</v>
      </c>
      <c r="O24" s="99"/>
      <c r="P24" s="99">
        <v>20</v>
      </c>
      <c r="Q24" s="99"/>
      <c r="R24" s="99">
        <v>17</v>
      </c>
      <c r="S24" s="99"/>
      <c r="T24" s="99">
        <v>17</v>
      </c>
      <c r="U24" s="99"/>
      <c r="W24" s="41"/>
      <c r="X24" s="218"/>
      <c r="Y24" s="11"/>
    </row>
    <row r="25" spans="1:25" s="22" customFormat="1" ht="18" customHeight="1" thickBot="1" x14ac:dyDescent="0.3">
      <c r="A25" s="11"/>
      <c r="B25" s="17"/>
      <c r="C25" s="108" t="s">
        <v>131</v>
      </c>
      <c r="D25" s="235">
        <v>18</v>
      </c>
      <c r="E25" s="101"/>
      <c r="F25" s="235">
        <v>18</v>
      </c>
      <c r="G25" s="101"/>
      <c r="H25" s="103">
        <v>20</v>
      </c>
      <c r="I25" s="101"/>
      <c r="J25" s="103">
        <v>21</v>
      </c>
      <c r="K25" s="101"/>
      <c r="L25" s="103">
        <v>21</v>
      </c>
      <c r="M25" s="101"/>
      <c r="N25" s="111">
        <v>17</v>
      </c>
      <c r="O25" s="101"/>
      <c r="P25" s="111">
        <v>18</v>
      </c>
      <c r="Q25" s="101"/>
      <c r="R25" s="111">
        <v>20</v>
      </c>
      <c r="S25" s="101"/>
      <c r="T25" s="111">
        <v>20</v>
      </c>
      <c r="U25" s="101"/>
      <c r="W25" s="41"/>
      <c r="X25" s="218"/>
      <c r="Y25" s="11"/>
    </row>
    <row r="26" spans="1:25" s="22" customFormat="1" ht="18" customHeight="1" thickBot="1" x14ac:dyDescent="0.3">
      <c r="A26" s="11"/>
      <c r="B26" s="17"/>
      <c r="C26" s="109" t="s">
        <v>135</v>
      </c>
      <c r="D26" s="105">
        <v>47</v>
      </c>
      <c r="E26" s="105"/>
      <c r="F26" s="105">
        <v>50</v>
      </c>
      <c r="G26" s="105"/>
      <c r="H26" s="105">
        <v>47</v>
      </c>
      <c r="I26" s="105"/>
      <c r="J26" s="105">
        <v>44</v>
      </c>
      <c r="K26" s="105"/>
      <c r="L26" s="105">
        <v>43</v>
      </c>
      <c r="M26" s="105"/>
      <c r="N26" s="105">
        <v>41</v>
      </c>
      <c r="O26" s="105"/>
      <c r="P26" s="105">
        <v>38</v>
      </c>
      <c r="Q26" s="105"/>
      <c r="R26" s="105">
        <v>37</v>
      </c>
      <c r="S26" s="105"/>
      <c r="T26" s="105">
        <v>37</v>
      </c>
      <c r="U26" s="105"/>
      <c r="W26" s="41"/>
      <c r="X26" s="226"/>
      <c r="Y26" s="11"/>
    </row>
    <row r="27" spans="1:25" s="22" customFormat="1" ht="18" customHeight="1" thickTop="1" x14ac:dyDescent="0.25">
      <c r="A27" s="11"/>
      <c r="B27" s="17"/>
      <c r="C27" s="110"/>
      <c r="D27" s="106"/>
      <c r="E27" s="106"/>
      <c r="F27" s="106"/>
      <c r="G27" s="106"/>
      <c r="H27" s="106"/>
      <c r="I27" s="106"/>
      <c r="J27" s="106"/>
      <c r="K27" s="106"/>
      <c r="L27" s="106"/>
      <c r="M27" s="106"/>
      <c r="N27" s="106"/>
      <c r="O27" s="106"/>
      <c r="P27" s="106"/>
      <c r="Q27" s="106"/>
      <c r="R27" s="106"/>
      <c r="S27" s="106"/>
      <c r="T27" s="106"/>
      <c r="U27" s="106"/>
      <c r="W27" s="41"/>
      <c r="X27" s="41"/>
      <c r="Y27" s="41"/>
    </row>
    <row r="28" spans="1:25" s="22" customFormat="1" ht="18" customHeight="1" thickBot="1" x14ac:dyDescent="0.3">
      <c r="A28" s="11"/>
      <c r="B28" s="17"/>
      <c r="C28" s="110"/>
      <c r="D28" s="96" t="s">
        <v>169</v>
      </c>
      <c r="E28" s="97"/>
      <c r="F28" s="96" t="s">
        <v>145</v>
      </c>
      <c r="G28" s="97"/>
      <c r="H28" s="96" t="s">
        <v>139</v>
      </c>
      <c r="I28" s="97"/>
      <c r="J28" s="96" t="s">
        <v>119</v>
      </c>
      <c r="K28" s="97"/>
      <c r="L28" s="96" t="s">
        <v>116</v>
      </c>
      <c r="M28" s="97"/>
      <c r="N28" s="96" t="s">
        <v>113</v>
      </c>
      <c r="O28" s="97"/>
      <c r="P28" s="96" t="s">
        <v>112</v>
      </c>
      <c r="Q28" s="97"/>
      <c r="R28" s="96" t="s">
        <v>104</v>
      </c>
      <c r="S28" s="97"/>
      <c r="T28" s="96" t="s">
        <v>100</v>
      </c>
      <c r="U28" s="97"/>
      <c r="W28" s="41"/>
      <c r="X28" s="41"/>
      <c r="Y28" s="41"/>
    </row>
    <row r="29" spans="1:25" s="22" customFormat="1" ht="18" customHeight="1" x14ac:dyDescent="0.25">
      <c r="A29" s="11"/>
      <c r="B29" s="17"/>
      <c r="C29" s="107" t="s">
        <v>134</v>
      </c>
      <c r="D29" s="99">
        <v>33</v>
      </c>
      <c r="E29" s="99"/>
      <c r="F29" s="99">
        <v>3</v>
      </c>
      <c r="G29" s="99"/>
      <c r="H29" s="99">
        <v>7</v>
      </c>
      <c r="I29" s="99"/>
      <c r="J29" s="99">
        <v>3</v>
      </c>
      <c r="K29" s="99"/>
      <c r="L29" s="99">
        <v>5</v>
      </c>
      <c r="M29" s="99"/>
      <c r="N29" s="99">
        <v>4</v>
      </c>
      <c r="O29" s="99"/>
      <c r="P29" s="99">
        <v>3</v>
      </c>
      <c r="Q29" s="99"/>
      <c r="R29" s="99">
        <v>4</v>
      </c>
      <c r="S29" s="99"/>
      <c r="T29" s="99">
        <v>5</v>
      </c>
      <c r="U29" s="99"/>
      <c r="W29" s="41"/>
      <c r="X29" s="218"/>
      <c r="Y29" s="11"/>
    </row>
    <row r="30" spans="1:25" s="22" customFormat="1" ht="18" customHeight="1" thickBot="1" x14ac:dyDescent="0.3">
      <c r="A30" s="11"/>
      <c r="B30" s="17"/>
      <c r="C30" s="108" t="s">
        <v>136</v>
      </c>
      <c r="D30" s="235">
        <v>1</v>
      </c>
      <c r="E30" s="101"/>
      <c r="F30" s="235">
        <v>40</v>
      </c>
      <c r="G30" s="101"/>
      <c r="H30" s="103">
        <v>8</v>
      </c>
      <c r="I30" s="101"/>
      <c r="J30" s="103">
        <v>49</v>
      </c>
      <c r="K30" s="101"/>
      <c r="L30" s="103">
        <v>62</v>
      </c>
      <c r="M30" s="101"/>
      <c r="N30" s="111">
        <v>-19</v>
      </c>
      <c r="O30" s="101"/>
      <c r="P30" s="111">
        <v>30</v>
      </c>
      <c r="Q30" s="101"/>
      <c r="R30" s="111">
        <v>29</v>
      </c>
      <c r="S30" s="101"/>
      <c r="T30" s="111">
        <v>29</v>
      </c>
      <c r="U30" s="101"/>
      <c r="W30" s="41"/>
      <c r="X30" s="218"/>
      <c r="Y30" s="11"/>
    </row>
    <row r="31" spans="1:25" s="22" customFormat="1" ht="18" customHeight="1" thickBot="1" x14ac:dyDescent="0.3">
      <c r="A31" s="11"/>
      <c r="B31" s="17"/>
      <c r="C31" s="109" t="s">
        <v>137</v>
      </c>
      <c r="D31" s="105">
        <v>34</v>
      </c>
      <c r="E31" s="105"/>
      <c r="F31" s="105">
        <v>43</v>
      </c>
      <c r="G31" s="105"/>
      <c r="H31" s="105">
        <v>14</v>
      </c>
      <c r="I31" s="105"/>
      <c r="J31" s="105">
        <v>53</v>
      </c>
      <c r="K31" s="105"/>
      <c r="L31" s="105">
        <v>67</v>
      </c>
      <c r="M31" s="105"/>
      <c r="N31" s="105">
        <v>-15</v>
      </c>
      <c r="O31" s="105"/>
      <c r="P31" s="105">
        <v>34</v>
      </c>
      <c r="Q31" s="105"/>
      <c r="R31" s="105">
        <v>33</v>
      </c>
      <c r="S31" s="105"/>
      <c r="T31" s="105">
        <v>33</v>
      </c>
      <c r="U31" s="105"/>
      <c r="W31" s="41"/>
      <c r="X31" s="226"/>
      <c r="Y31" s="11"/>
    </row>
    <row r="32" spans="1:25" s="22" customFormat="1" ht="18" customHeight="1" thickTop="1" x14ac:dyDescent="0.25">
      <c r="A32" s="11"/>
      <c r="B32" s="17"/>
      <c r="C32" s="110"/>
      <c r="D32" s="106"/>
      <c r="E32" s="106"/>
      <c r="F32" s="106"/>
      <c r="G32" s="106"/>
      <c r="H32" s="106"/>
      <c r="I32" s="106"/>
      <c r="J32" s="106"/>
      <c r="K32" s="106"/>
      <c r="L32" s="106"/>
      <c r="M32" s="106"/>
      <c r="N32" s="106"/>
      <c r="O32" s="106"/>
      <c r="P32" s="106"/>
      <c r="Q32" s="106"/>
      <c r="R32" s="106"/>
      <c r="S32" s="106"/>
      <c r="T32" s="106"/>
      <c r="U32" s="106"/>
      <c r="W32" s="41"/>
      <c r="X32" s="41"/>
      <c r="Y32" s="41"/>
    </row>
    <row r="33" spans="1:61" s="22" customFormat="1" ht="18" customHeight="1" thickBot="1" x14ac:dyDescent="0.3">
      <c r="A33" s="43"/>
      <c r="B33" s="17"/>
      <c r="C33" s="14"/>
      <c r="D33" s="96" t="s">
        <v>169</v>
      </c>
      <c r="E33" s="97"/>
      <c r="F33" s="96" t="s">
        <v>145</v>
      </c>
      <c r="G33" s="97"/>
      <c r="H33" s="96" t="s">
        <v>139</v>
      </c>
      <c r="I33" s="97"/>
      <c r="J33" s="96" t="s">
        <v>119</v>
      </c>
      <c r="K33" s="97"/>
      <c r="L33" s="96" t="s">
        <v>116</v>
      </c>
      <c r="M33" s="97"/>
      <c r="N33" s="96" t="s">
        <v>113</v>
      </c>
      <c r="O33" s="97"/>
      <c r="P33" s="96" t="s">
        <v>112</v>
      </c>
      <c r="Q33" s="97"/>
      <c r="R33" s="96" t="s">
        <v>104</v>
      </c>
      <c r="S33" s="97"/>
      <c r="T33" s="96" t="s">
        <v>100</v>
      </c>
      <c r="U33" s="97"/>
      <c r="W33" s="41"/>
      <c r="X33" s="41"/>
      <c r="Y33" s="41"/>
    </row>
    <row r="34" spans="1:61" s="22" customFormat="1" ht="18" customHeight="1" x14ac:dyDescent="0.25">
      <c r="A34" s="11"/>
      <c r="B34" s="17"/>
      <c r="C34" s="108" t="s">
        <v>33</v>
      </c>
      <c r="D34" s="250">
        <v>3171</v>
      </c>
      <c r="E34" s="250"/>
      <c r="F34" s="250">
        <v>2761</v>
      </c>
      <c r="G34" s="250"/>
      <c r="H34" s="250">
        <v>2602</v>
      </c>
      <c r="I34" s="250"/>
      <c r="J34" s="250">
        <v>2458</v>
      </c>
      <c r="K34" s="250"/>
      <c r="L34" s="250">
        <v>2350</v>
      </c>
      <c r="M34" s="250"/>
      <c r="N34" s="250">
        <v>2205</v>
      </c>
      <c r="O34" s="250"/>
      <c r="P34" s="250">
        <v>2080</v>
      </c>
      <c r="Q34" s="250"/>
      <c r="R34" s="250">
        <v>1973</v>
      </c>
      <c r="S34" s="250"/>
      <c r="T34" s="250">
        <v>1914</v>
      </c>
      <c r="U34" s="250"/>
      <c r="W34" s="41"/>
      <c r="X34" s="218"/>
      <c r="Y34" s="11"/>
    </row>
    <row r="35" spans="1:61" s="28" customFormat="1" ht="18" customHeight="1" x14ac:dyDescent="0.25">
      <c r="A35" s="43"/>
      <c r="B35" s="44"/>
      <c r="C35" s="98" t="s">
        <v>99</v>
      </c>
      <c r="D35" s="113">
        <v>2250</v>
      </c>
      <c r="E35" s="113"/>
      <c r="F35" s="113">
        <v>1948</v>
      </c>
      <c r="G35" s="113"/>
      <c r="H35" s="113">
        <v>1819</v>
      </c>
      <c r="I35" s="113"/>
      <c r="J35" s="113">
        <v>1733</v>
      </c>
      <c r="K35" s="113"/>
      <c r="L35" s="113">
        <v>1608</v>
      </c>
      <c r="M35" s="113"/>
      <c r="N35" s="113">
        <v>1488</v>
      </c>
      <c r="O35" s="113"/>
      <c r="P35" s="113">
        <v>1449</v>
      </c>
      <c r="Q35" s="113"/>
      <c r="R35" s="113">
        <v>1371</v>
      </c>
      <c r="S35" s="113"/>
      <c r="T35" s="113">
        <v>1342</v>
      </c>
      <c r="U35" s="113"/>
      <c r="W35" s="41"/>
      <c r="X35" s="218"/>
      <c r="Y35" s="11"/>
    </row>
    <row r="36" spans="1:61" s="22" customFormat="1" ht="18" customHeight="1" x14ac:dyDescent="0.25">
      <c r="A36" s="11"/>
      <c r="B36" s="17"/>
      <c r="C36" s="108" t="s">
        <v>20</v>
      </c>
      <c r="D36" s="112">
        <v>92</v>
      </c>
      <c r="E36" s="112"/>
      <c r="F36" s="112">
        <v>78</v>
      </c>
      <c r="G36" s="112"/>
      <c r="H36" s="112">
        <v>71</v>
      </c>
      <c r="I36" s="112"/>
      <c r="J36" s="112">
        <v>67</v>
      </c>
      <c r="K36" s="112"/>
      <c r="L36" s="112">
        <v>68</v>
      </c>
      <c r="M36" s="112"/>
      <c r="N36" s="112">
        <v>65</v>
      </c>
      <c r="O36" s="112"/>
      <c r="P36" s="112">
        <v>58</v>
      </c>
      <c r="Q36" s="112"/>
      <c r="R36" s="112">
        <v>56</v>
      </c>
      <c r="S36" s="112"/>
      <c r="T36" s="112">
        <v>54</v>
      </c>
      <c r="U36" s="112"/>
      <c r="W36" s="41"/>
      <c r="X36" s="218"/>
      <c r="Y36" s="11"/>
    </row>
    <row r="37" spans="1:61" s="22" customFormat="1" ht="18" customHeight="1" x14ac:dyDescent="0.25">
      <c r="A37" s="11"/>
      <c r="B37" s="17"/>
      <c r="C37" s="107" t="s">
        <v>36</v>
      </c>
      <c r="D37" s="113">
        <v>82</v>
      </c>
      <c r="E37" s="113"/>
      <c r="F37" s="113">
        <v>68</v>
      </c>
      <c r="G37" s="113"/>
      <c r="H37" s="113">
        <v>64</v>
      </c>
      <c r="I37" s="113"/>
      <c r="J37" s="113">
        <v>60</v>
      </c>
      <c r="K37" s="113"/>
      <c r="L37" s="113">
        <v>54</v>
      </c>
      <c r="M37" s="113"/>
      <c r="N37" s="113">
        <v>48</v>
      </c>
      <c r="O37" s="113"/>
      <c r="P37" s="113">
        <v>45</v>
      </c>
      <c r="Q37" s="113"/>
      <c r="R37" s="113">
        <v>39</v>
      </c>
      <c r="S37" s="113"/>
      <c r="T37" s="113">
        <v>37</v>
      </c>
      <c r="U37" s="113"/>
      <c r="W37" s="41"/>
      <c r="X37" s="218"/>
      <c r="Y37" s="11"/>
    </row>
    <row r="38" spans="1:61" s="22" customFormat="1" ht="18" customHeight="1" x14ac:dyDescent="0.25">
      <c r="A38" s="43"/>
      <c r="B38" s="17"/>
      <c r="C38" s="108" t="s">
        <v>34</v>
      </c>
      <c r="D38" s="112">
        <v>43</v>
      </c>
      <c r="E38" s="112"/>
      <c r="F38" s="112">
        <v>32</v>
      </c>
      <c r="G38" s="112"/>
      <c r="H38" s="112">
        <v>31</v>
      </c>
      <c r="I38" s="112"/>
      <c r="J38" s="112">
        <v>30</v>
      </c>
      <c r="K38" s="112"/>
      <c r="L38" s="112">
        <v>29</v>
      </c>
      <c r="M38" s="112"/>
      <c r="N38" s="112">
        <v>28</v>
      </c>
      <c r="O38" s="112"/>
      <c r="P38" s="112">
        <v>29</v>
      </c>
      <c r="Q38" s="112"/>
      <c r="R38" s="112">
        <v>24</v>
      </c>
      <c r="S38" s="112"/>
      <c r="T38" s="112">
        <v>23</v>
      </c>
      <c r="U38" s="112"/>
      <c r="W38" s="41"/>
      <c r="X38" s="218"/>
      <c r="Y38" s="11"/>
    </row>
    <row r="39" spans="1:61" s="22" customFormat="1" ht="18" customHeight="1" x14ac:dyDescent="0.25">
      <c r="A39" s="11"/>
      <c r="B39" s="17"/>
      <c r="C39" s="107" t="s">
        <v>35</v>
      </c>
      <c r="D39" s="113">
        <v>35</v>
      </c>
      <c r="E39" s="113"/>
      <c r="F39" s="113">
        <v>30</v>
      </c>
      <c r="G39" s="113"/>
      <c r="H39" s="113">
        <v>33</v>
      </c>
      <c r="I39" s="113"/>
      <c r="J39" s="113">
        <v>31</v>
      </c>
      <c r="K39" s="113"/>
      <c r="L39" s="113">
        <v>26</v>
      </c>
      <c r="M39" s="113"/>
      <c r="N39" s="113">
        <v>25</v>
      </c>
      <c r="O39" s="113"/>
      <c r="P39" s="113">
        <v>27</v>
      </c>
      <c r="Q39" s="113"/>
      <c r="R39" s="113">
        <v>26</v>
      </c>
      <c r="S39" s="113"/>
      <c r="T39" s="113">
        <v>19</v>
      </c>
      <c r="U39" s="113"/>
      <c r="W39" s="41"/>
      <c r="X39" s="218"/>
      <c r="Y39" s="11"/>
    </row>
    <row r="40" spans="1:61" s="22" customFormat="1" ht="18" customHeight="1" x14ac:dyDescent="0.25">
      <c r="A40" s="11"/>
      <c r="B40" s="17"/>
      <c r="C40" s="108" t="s">
        <v>108</v>
      </c>
      <c r="D40" s="112">
        <v>-1</v>
      </c>
      <c r="E40" s="103"/>
      <c r="F40" s="112">
        <v>3</v>
      </c>
      <c r="G40" s="103"/>
      <c r="H40" s="103">
        <v>1</v>
      </c>
      <c r="I40" s="103"/>
      <c r="J40" s="103">
        <v>2</v>
      </c>
      <c r="K40" s="103"/>
      <c r="L40" s="103">
        <v>3</v>
      </c>
      <c r="M40" s="112"/>
      <c r="N40" s="112">
        <v>-1</v>
      </c>
      <c r="O40" s="112"/>
      <c r="P40" s="112">
        <v>1</v>
      </c>
      <c r="Q40" s="112"/>
      <c r="R40" s="112">
        <v>1</v>
      </c>
      <c r="S40" s="112"/>
      <c r="T40" s="103">
        <v>0</v>
      </c>
      <c r="U40" s="112"/>
      <c r="W40" s="41"/>
      <c r="X40" s="218"/>
      <c r="Y40" s="11"/>
    </row>
    <row r="41" spans="1:61" s="22" customFormat="1" ht="18" customHeight="1" thickBot="1" x14ac:dyDescent="0.3">
      <c r="A41" s="11"/>
      <c r="B41" s="17"/>
      <c r="C41" s="107" t="s">
        <v>175</v>
      </c>
      <c r="D41" s="113">
        <v>4</v>
      </c>
      <c r="E41" s="114"/>
      <c r="F41" s="114">
        <v>0</v>
      </c>
      <c r="G41" s="114"/>
      <c r="H41" s="114">
        <v>0</v>
      </c>
      <c r="I41" s="114"/>
      <c r="J41" s="114">
        <v>0</v>
      </c>
      <c r="K41" s="114"/>
      <c r="L41" s="114">
        <v>0</v>
      </c>
      <c r="M41" s="113"/>
      <c r="N41" s="114">
        <v>0</v>
      </c>
      <c r="O41" s="113"/>
      <c r="P41" s="114">
        <v>0</v>
      </c>
      <c r="Q41" s="113"/>
      <c r="R41" s="114">
        <v>0</v>
      </c>
      <c r="S41" s="113"/>
      <c r="T41" s="114">
        <v>0</v>
      </c>
      <c r="U41" s="113"/>
      <c r="W41" s="41"/>
      <c r="X41" s="218"/>
      <c r="Y41" s="11"/>
    </row>
    <row r="42" spans="1:61" s="22" customFormat="1" ht="18" customHeight="1" thickBot="1" x14ac:dyDescent="0.3">
      <c r="A42" s="43"/>
      <c r="B42" s="17"/>
      <c r="C42" s="115" t="s">
        <v>18</v>
      </c>
      <c r="D42" s="116">
        <v>666</v>
      </c>
      <c r="E42" s="116"/>
      <c r="F42" s="116">
        <v>602</v>
      </c>
      <c r="G42" s="116"/>
      <c r="H42" s="116">
        <v>583</v>
      </c>
      <c r="I42" s="116"/>
      <c r="J42" s="116">
        <v>535</v>
      </c>
      <c r="K42" s="116"/>
      <c r="L42" s="116">
        <v>562</v>
      </c>
      <c r="M42" s="116"/>
      <c r="N42" s="116">
        <v>552</v>
      </c>
      <c r="O42" s="116"/>
      <c r="P42" s="116">
        <v>471</v>
      </c>
      <c r="Q42" s="116"/>
      <c r="R42" s="116">
        <v>456</v>
      </c>
      <c r="S42" s="116"/>
      <c r="T42" s="116">
        <v>439</v>
      </c>
      <c r="U42" s="116"/>
      <c r="W42" s="41"/>
      <c r="X42" s="226"/>
      <c r="Y42" s="11"/>
    </row>
    <row r="43" spans="1:61" s="22" customFormat="1" ht="18" customHeight="1" thickTop="1" x14ac:dyDescent="0.25">
      <c r="A43" s="11"/>
      <c r="B43" s="17"/>
      <c r="C43" s="107" t="s">
        <v>15</v>
      </c>
      <c r="D43" s="117">
        <v>173</v>
      </c>
      <c r="E43" s="117"/>
      <c r="F43" s="117">
        <v>176</v>
      </c>
      <c r="G43" s="117"/>
      <c r="H43" s="117">
        <v>148</v>
      </c>
      <c r="I43" s="117"/>
      <c r="J43" s="117">
        <v>132</v>
      </c>
      <c r="K43" s="117"/>
      <c r="L43" s="117">
        <v>138</v>
      </c>
      <c r="M43" s="117"/>
      <c r="N43" s="117">
        <v>140</v>
      </c>
      <c r="O43" s="117"/>
      <c r="P43" s="117">
        <v>107</v>
      </c>
      <c r="Q43" s="117"/>
      <c r="R43" s="117">
        <v>101</v>
      </c>
      <c r="S43" s="117"/>
      <c r="T43" s="117">
        <v>84</v>
      </c>
      <c r="U43" s="117"/>
      <c r="W43" s="41"/>
      <c r="X43" s="218"/>
      <c r="Y43" s="11"/>
    </row>
    <row r="44" spans="1:61" s="22" customFormat="1" ht="18" customHeight="1" x14ac:dyDescent="0.25">
      <c r="A44" s="11"/>
      <c r="B44" s="17"/>
      <c r="C44" s="108" t="s">
        <v>17</v>
      </c>
      <c r="D44" s="112">
        <v>26</v>
      </c>
      <c r="E44" s="112"/>
      <c r="F44" s="112">
        <v>20</v>
      </c>
      <c r="G44" s="112"/>
      <c r="H44" s="112">
        <v>20</v>
      </c>
      <c r="I44" s="112"/>
      <c r="J44" s="112">
        <v>23</v>
      </c>
      <c r="K44" s="112"/>
      <c r="L44" s="112">
        <v>16</v>
      </c>
      <c r="M44" s="112"/>
      <c r="N44" s="112">
        <v>16</v>
      </c>
      <c r="O44" s="112"/>
      <c r="P44" s="112">
        <v>17</v>
      </c>
      <c r="Q44" s="112"/>
      <c r="R44" s="112">
        <v>18</v>
      </c>
      <c r="S44" s="112"/>
      <c r="T44" s="112">
        <v>12</v>
      </c>
      <c r="U44" s="112"/>
      <c r="W44" s="41"/>
      <c r="X44" s="218"/>
      <c r="Y44" s="11"/>
    </row>
    <row r="45" spans="1:61" s="22" customFormat="1" ht="18" customHeight="1" x14ac:dyDescent="0.25">
      <c r="A45" s="11"/>
      <c r="B45" s="17"/>
      <c r="C45" s="107" t="s">
        <v>178</v>
      </c>
      <c r="D45" s="113">
        <v>7</v>
      </c>
      <c r="E45" s="113"/>
      <c r="F45" s="113">
        <v>25</v>
      </c>
      <c r="G45" s="113"/>
      <c r="H45" s="113">
        <v>8</v>
      </c>
      <c r="I45" s="113"/>
      <c r="J45" s="113">
        <v>7</v>
      </c>
      <c r="K45" s="113"/>
      <c r="L45" s="113">
        <v>9</v>
      </c>
      <c r="M45" s="113"/>
      <c r="N45" s="113">
        <v>48</v>
      </c>
      <c r="O45" s="113"/>
      <c r="P45" s="113">
        <v>7</v>
      </c>
      <c r="Q45" s="113"/>
      <c r="R45" s="113">
        <v>8</v>
      </c>
      <c r="S45" s="113"/>
      <c r="T45" s="113">
        <v>9</v>
      </c>
      <c r="U45" s="113"/>
      <c r="W45" s="41"/>
      <c r="X45" s="218"/>
      <c r="Y45" s="11"/>
    </row>
    <row r="46" spans="1:61" s="22" customFormat="1" ht="18" customHeight="1" thickBot="1" x14ac:dyDescent="0.3">
      <c r="A46" s="11"/>
      <c r="B46" s="17"/>
      <c r="C46" s="108" t="s">
        <v>16</v>
      </c>
      <c r="D46" s="112">
        <v>37</v>
      </c>
      <c r="E46" s="112"/>
      <c r="F46" s="112">
        <v>22</v>
      </c>
      <c r="G46" s="112"/>
      <c r="H46" s="112">
        <v>37</v>
      </c>
      <c r="I46" s="112"/>
      <c r="J46" s="112">
        <v>10</v>
      </c>
      <c r="K46" s="112"/>
      <c r="L46" s="112">
        <v>35</v>
      </c>
      <c r="M46" s="112"/>
      <c r="N46" s="112">
        <v>6</v>
      </c>
      <c r="O46" s="112"/>
      <c r="P46" s="112">
        <v>4</v>
      </c>
      <c r="Q46" s="112"/>
      <c r="R46" s="112">
        <v>3</v>
      </c>
      <c r="S46" s="112"/>
      <c r="T46" s="112">
        <v>6</v>
      </c>
      <c r="U46" s="112"/>
      <c r="W46" s="41"/>
      <c r="X46" s="218"/>
      <c r="Y46" s="11"/>
    </row>
    <row r="47" spans="1:61" s="22" customFormat="1" ht="18" customHeight="1" thickBot="1" x14ac:dyDescent="0.3">
      <c r="A47" s="11"/>
      <c r="B47" s="17"/>
      <c r="C47" s="109" t="s">
        <v>37</v>
      </c>
      <c r="D47" s="105">
        <v>422</v>
      </c>
      <c r="E47" s="105"/>
      <c r="F47" s="105">
        <v>359</v>
      </c>
      <c r="G47" s="105"/>
      <c r="H47" s="105">
        <v>371</v>
      </c>
      <c r="I47" s="105"/>
      <c r="J47" s="105">
        <v>364</v>
      </c>
      <c r="K47" s="105"/>
      <c r="L47" s="105">
        <v>364</v>
      </c>
      <c r="M47" s="105"/>
      <c r="N47" s="105">
        <v>342</v>
      </c>
      <c r="O47" s="105"/>
      <c r="P47" s="105">
        <v>337</v>
      </c>
      <c r="Q47" s="105"/>
      <c r="R47" s="105">
        <v>326</v>
      </c>
      <c r="S47" s="105"/>
      <c r="T47" s="105">
        <v>327</v>
      </c>
      <c r="U47" s="105"/>
      <c r="W47" s="41"/>
      <c r="X47" s="226"/>
      <c r="Y47" s="11"/>
    </row>
    <row r="48" spans="1:61" s="22" customFormat="1" ht="18" customHeight="1" thickTop="1" x14ac:dyDescent="0.25">
      <c r="A48" s="11"/>
      <c r="B48" s="17"/>
      <c r="C48" s="108"/>
      <c r="D48" s="101"/>
      <c r="E48" s="101"/>
      <c r="F48" s="101"/>
      <c r="G48" s="101"/>
      <c r="H48" s="101"/>
      <c r="I48" s="101"/>
      <c r="J48" s="101"/>
      <c r="K48" s="101"/>
      <c r="L48" s="101"/>
      <c r="M48" s="101"/>
      <c r="N48" s="101"/>
      <c r="O48" s="101"/>
      <c r="P48" s="101"/>
      <c r="Q48" s="101"/>
      <c r="R48" s="101"/>
      <c r="S48" s="101"/>
      <c r="T48" s="101"/>
      <c r="U48" s="101"/>
      <c r="X48" s="45"/>
      <c r="Z48" s="45"/>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row>
    <row r="49" spans="1:61" s="22" customFormat="1" ht="18" customHeight="1" thickBot="1" x14ac:dyDescent="0.3">
      <c r="A49" s="11"/>
      <c r="B49" s="17"/>
      <c r="C49" s="108"/>
      <c r="D49" s="118" t="s">
        <v>169</v>
      </c>
      <c r="E49" s="119"/>
      <c r="F49" s="118" t="s">
        <v>145</v>
      </c>
      <c r="G49" s="119"/>
      <c r="H49" s="118" t="s">
        <v>139</v>
      </c>
      <c r="I49" s="119"/>
      <c r="J49" s="118" t="s">
        <v>119</v>
      </c>
      <c r="K49" s="119"/>
      <c r="L49" s="118" t="s">
        <v>116</v>
      </c>
      <c r="M49" s="119"/>
      <c r="N49" s="118" t="s">
        <v>113</v>
      </c>
      <c r="O49" s="119"/>
      <c r="P49" s="118" t="s">
        <v>112</v>
      </c>
      <c r="Q49" s="119"/>
      <c r="R49" s="118" t="s">
        <v>104</v>
      </c>
      <c r="S49" s="119"/>
      <c r="T49" s="118" t="s">
        <v>100</v>
      </c>
      <c r="U49" s="119"/>
      <c r="X49" s="45"/>
      <c r="Z49" s="45"/>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row>
    <row r="50" spans="1:61" s="22" customFormat="1" ht="18" customHeight="1" x14ac:dyDescent="0.25">
      <c r="A50" s="11"/>
      <c r="B50" s="17"/>
      <c r="C50" s="107" t="s">
        <v>129</v>
      </c>
      <c r="D50" s="117">
        <v>271</v>
      </c>
      <c r="E50" s="117"/>
      <c r="F50" s="117">
        <v>255</v>
      </c>
      <c r="G50" s="117"/>
      <c r="H50" s="117">
        <v>244</v>
      </c>
      <c r="I50" s="117"/>
      <c r="J50" s="117">
        <v>289</v>
      </c>
      <c r="K50" s="117"/>
      <c r="L50" s="117">
        <v>218</v>
      </c>
      <c r="M50" s="117"/>
      <c r="N50" s="117">
        <v>224</v>
      </c>
      <c r="O50" s="117"/>
      <c r="P50" s="117">
        <v>286</v>
      </c>
      <c r="Q50" s="117"/>
      <c r="R50" s="117">
        <v>339</v>
      </c>
      <c r="S50" s="117"/>
      <c r="T50" s="117">
        <v>319</v>
      </c>
      <c r="U50" s="117"/>
      <c r="X50" s="218"/>
      <c r="Y50" s="11"/>
      <c r="Z50" s="45"/>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row>
    <row r="51" spans="1:61" s="22" customFormat="1" ht="18" customHeight="1" x14ac:dyDescent="0.25">
      <c r="A51" s="11"/>
      <c r="B51" s="17"/>
      <c r="C51" s="108" t="s">
        <v>36</v>
      </c>
      <c r="D51" s="111">
        <v>82</v>
      </c>
      <c r="E51" s="101"/>
      <c r="F51" s="111">
        <v>68</v>
      </c>
      <c r="G51" s="101"/>
      <c r="H51" s="101">
        <v>64</v>
      </c>
      <c r="I51" s="101"/>
      <c r="J51" s="101">
        <v>60</v>
      </c>
      <c r="K51" s="101"/>
      <c r="L51" s="101">
        <v>54</v>
      </c>
      <c r="M51" s="14"/>
      <c r="N51" s="101">
        <v>48</v>
      </c>
      <c r="O51" s="14"/>
      <c r="P51" s="101">
        <v>45</v>
      </c>
      <c r="Q51" s="14"/>
      <c r="R51" s="101">
        <v>39</v>
      </c>
      <c r="S51" s="14"/>
      <c r="T51" s="101">
        <v>37</v>
      </c>
      <c r="U51" s="14"/>
      <c r="X51" s="218"/>
      <c r="Y51" s="11"/>
      <c r="Z51" s="45"/>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row>
    <row r="52" spans="1:61" s="22" customFormat="1" ht="18" customHeight="1" x14ac:dyDescent="0.25">
      <c r="A52" s="11"/>
      <c r="B52" s="17"/>
      <c r="C52" s="107" t="s">
        <v>124</v>
      </c>
      <c r="D52" s="127">
        <v>71</v>
      </c>
      <c r="E52" s="102"/>
      <c r="F52" s="127">
        <v>92</v>
      </c>
      <c r="G52" s="102"/>
      <c r="H52" s="102">
        <v>86</v>
      </c>
      <c r="I52" s="102"/>
      <c r="J52" s="102">
        <v>85</v>
      </c>
      <c r="K52" s="102"/>
      <c r="L52" s="102">
        <v>76</v>
      </c>
      <c r="M52" s="120"/>
      <c r="N52" s="102">
        <v>93</v>
      </c>
      <c r="O52" s="120"/>
      <c r="P52" s="102">
        <v>103</v>
      </c>
      <c r="Q52" s="120"/>
      <c r="R52" s="102">
        <v>106</v>
      </c>
      <c r="S52" s="120"/>
      <c r="T52" s="102">
        <v>100</v>
      </c>
      <c r="U52" s="120"/>
      <c r="X52" s="218"/>
      <c r="Y52" s="11"/>
      <c r="Z52" s="45"/>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row>
    <row r="53" spans="1:61" s="22" customFormat="1" ht="18" customHeight="1" x14ac:dyDescent="0.25">
      <c r="A53" s="11"/>
      <c r="B53" s="17"/>
      <c r="C53" s="108" t="s">
        <v>20</v>
      </c>
      <c r="D53" s="111">
        <v>92</v>
      </c>
      <c r="E53" s="101"/>
      <c r="F53" s="111">
        <v>78</v>
      </c>
      <c r="G53" s="101"/>
      <c r="H53" s="101">
        <v>71</v>
      </c>
      <c r="I53" s="101"/>
      <c r="J53" s="101">
        <v>67</v>
      </c>
      <c r="K53" s="101"/>
      <c r="L53" s="101">
        <v>68</v>
      </c>
      <c r="M53" s="14"/>
      <c r="N53" s="101">
        <v>65</v>
      </c>
      <c r="O53" s="14"/>
      <c r="P53" s="101">
        <v>58</v>
      </c>
      <c r="Q53" s="14"/>
      <c r="R53" s="101">
        <v>56</v>
      </c>
      <c r="S53" s="14"/>
      <c r="T53" s="101">
        <v>54</v>
      </c>
      <c r="U53" s="14"/>
      <c r="X53" s="218"/>
      <c r="Y53" s="11"/>
      <c r="Z53" s="45"/>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row>
    <row r="54" spans="1:61" s="22" customFormat="1" ht="18" customHeight="1" thickBot="1" x14ac:dyDescent="0.3">
      <c r="A54" s="11"/>
      <c r="B54" s="17"/>
      <c r="C54" s="107" t="s">
        <v>34</v>
      </c>
      <c r="D54" s="252">
        <v>43</v>
      </c>
      <c r="E54" s="251"/>
      <c r="F54" s="252">
        <v>32</v>
      </c>
      <c r="G54" s="251"/>
      <c r="H54" s="251">
        <v>31</v>
      </c>
      <c r="I54" s="251"/>
      <c r="J54" s="251">
        <v>30</v>
      </c>
      <c r="K54" s="251"/>
      <c r="L54" s="251">
        <v>29</v>
      </c>
      <c r="M54" s="253"/>
      <c r="N54" s="251">
        <v>28</v>
      </c>
      <c r="O54" s="253"/>
      <c r="P54" s="251">
        <v>27</v>
      </c>
      <c r="Q54" s="253"/>
      <c r="R54" s="251">
        <v>24</v>
      </c>
      <c r="S54" s="253"/>
      <c r="T54" s="251">
        <v>23</v>
      </c>
      <c r="U54" s="253"/>
      <c r="X54" s="218"/>
      <c r="Y54" s="11"/>
      <c r="Z54" s="45"/>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row>
    <row r="55" spans="1:61" s="22" customFormat="1" ht="18" customHeight="1" thickBot="1" x14ac:dyDescent="0.3">
      <c r="A55" s="11"/>
      <c r="B55" s="17"/>
      <c r="C55" s="115" t="s">
        <v>125</v>
      </c>
      <c r="D55" s="116">
        <v>558</v>
      </c>
      <c r="E55" s="116"/>
      <c r="F55" s="116">
        <v>526</v>
      </c>
      <c r="G55" s="116"/>
      <c r="H55" s="116">
        <v>496</v>
      </c>
      <c r="I55" s="116"/>
      <c r="J55" s="116">
        <v>531</v>
      </c>
      <c r="K55" s="116"/>
      <c r="L55" s="116">
        <v>445</v>
      </c>
      <c r="M55" s="116"/>
      <c r="N55" s="116">
        <v>458</v>
      </c>
      <c r="O55" s="116"/>
      <c r="P55" s="116">
        <v>519</v>
      </c>
      <c r="Q55" s="116"/>
      <c r="R55" s="116">
        <v>564</v>
      </c>
      <c r="S55" s="116"/>
      <c r="T55" s="116">
        <v>533</v>
      </c>
      <c r="U55" s="116"/>
      <c r="X55" s="226"/>
      <c r="Y55" s="11"/>
      <c r="Z55" s="45"/>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row>
    <row r="56" spans="1:61" s="22" customFormat="1" ht="18" customHeight="1" thickTop="1" x14ac:dyDescent="0.25">
      <c r="A56" s="11"/>
      <c r="B56" s="17"/>
      <c r="C56" s="107" t="s">
        <v>178</v>
      </c>
      <c r="D56" s="114">
        <v>0</v>
      </c>
      <c r="E56" s="102"/>
      <c r="F56" s="117">
        <v>18</v>
      </c>
      <c r="G56" s="102"/>
      <c r="H56" s="114">
        <v>0</v>
      </c>
      <c r="I56" s="102"/>
      <c r="J56" s="114">
        <v>0</v>
      </c>
      <c r="K56" s="102"/>
      <c r="L56" s="114">
        <v>0</v>
      </c>
      <c r="M56" s="114"/>
      <c r="N56" s="113">
        <v>40</v>
      </c>
      <c r="O56" s="114"/>
      <c r="P56" s="114">
        <v>0</v>
      </c>
      <c r="Q56" s="114"/>
      <c r="R56" s="114">
        <v>0</v>
      </c>
      <c r="S56" s="114"/>
      <c r="T56" s="114">
        <v>0</v>
      </c>
      <c r="U56" s="114"/>
      <c r="X56" s="218"/>
      <c r="Y56" s="11"/>
      <c r="Z56" s="45"/>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row>
    <row r="57" spans="1:61" s="22" customFormat="1" ht="18" customHeight="1" x14ac:dyDescent="0.25">
      <c r="A57" s="11"/>
      <c r="B57" s="17"/>
      <c r="C57" s="108" t="s">
        <v>16</v>
      </c>
      <c r="D57" s="245">
        <v>37</v>
      </c>
      <c r="E57" s="246"/>
      <c r="F57" s="245">
        <v>22</v>
      </c>
      <c r="G57" s="246"/>
      <c r="H57" s="246">
        <v>37</v>
      </c>
      <c r="I57" s="246"/>
      <c r="J57" s="246">
        <v>10</v>
      </c>
      <c r="K57" s="246"/>
      <c r="L57" s="246">
        <v>35</v>
      </c>
      <c r="M57" s="14"/>
      <c r="N57" s="246">
        <v>6</v>
      </c>
      <c r="O57" s="14"/>
      <c r="P57" s="246">
        <v>4</v>
      </c>
      <c r="Q57" s="14"/>
      <c r="R57" s="246">
        <v>3</v>
      </c>
      <c r="S57" s="14"/>
      <c r="T57" s="246">
        <v>6</v>
      </c>
      <c r="U57" s="14"/>
      <c r="X57" s="218"/>
      <c r="Y57" s="11"/>
      <c r="Z57" s="45"/>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row>
    <row r="58" spans="1:61" s="22" customFormat="1" ht="18" customHeight="1" x14ac:dyDescent="0.25">
      <c r="A58" s="11"/>
      <c r="B58" s="17"/>
      <c r="C58" s="107" t="s">
        <v>175</v>
      </c>
      <c r="D58" s="256">
        <v>4</v>
      </c>
      <c r="E58" s="249"/>
      <c r="F58" s="259">
        <v>0</v>
      </c>
      <c r="G58" s="260"/>
      <c r="H58" s="260">
        <v>0</v>
      </c>
      <c r="I58" s="260"/>
      <c r="J58" s="260">
        <v>0</v>
      </c>
      <c r="K58" s="260"/>
      <c r="L58" s="260">
        <v>0</v>
      </c>
      <c r="M58" s="261"/>
      <c r="N58" s="260">
        <v>0</v>
      </c>
      <c r="O58" s="261"/>
      <c r="P58" s="260">
        <v>0</v>
      </c>
      <c r="Q58" s="261"/>
      <c r="R58" s="260">
        <v>0</v>
      </c>
      <c r="S58" s="261"/>
      <c r="T58" s="260">
        <v>0</v>
      </c>
      <c r="U58" s="261"/>
      <c r="X58" s="218"/>
      <c r="Y58" s="11"/>
      <c r="Z58" s="45"/>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row>
    <row r="59" spans="1:61" s="22" customFormat="1" ht="18" customHeight="1" thickBot="1" x14ac:dyDescent="0.3">
      <c r="A59" s="11"/>
      <c r="B59" s="17"/>
      <c r="C59" s="108" t="s">
        <v>180</v>
      </c>
      <c r="D59" s="245">
        <v>-14</v>
      </c>
      <c r="E59" s="246"/>
      <c r="F59" s="258">
        <v>0</v>
      </c>
      <c r="G59" s="262"/>
      <c r="H59" s="262">
        <v>0</v>
      </c>
      <c r="I59" s="262"/>
      <c r="J59" s="262">
        <v>0</v>
      </c>
      <c r="K59" s="262"/>
      <c r="L59" s="262">
        <v>0</v>
      </c>
      <c r="M59" s="263"/>
      <c r="N59" s="262">
        <v>0</v>
      </c>
      <c r="O59" s="263"/>
      <c r="P59" s="262">
        <v>0</v>
      </c>
      <c r="Q59" s="263"/>
      <c r="R59" s="262">
        <v>0</v>
      </c>
      <c r="S59" s="263"/>
      <c r="T59" s="262">
        <v>0</v>
      </c>
      <c r="U59" s="263"/>
      <c r="X59" s="218"/>
      <c r="Y59" s="11"/>
      <c r="Z59" s="45"/>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row>
    <row r="60" spans="1:61" s="22" customFormat="1" ht="18" customHeight="1" thickBot="1" x14ac:dyDescent="0.3">
      <c r="A60" s="11"/>
      <c r="B60" s="17"/>
      <c r="C60" s="109" t="s">
        <v>126</v>
      </c>
      <c r="D60" s="105">
        <v>585</v>
      </c>
      <c r="E60" s="121"/>
      <c r="F60" s="105">
        <v>566</v>
      </c>
      <c r="G60" s="121"/>
      <c r="H60" s="105">
        <v>533</v>
      </c>
      <c r="I60" s="105"/>
      <c r="J60" s="105">
        <v>541</v>
      </c>
      <c r="K60" s="105"/>
      <c r="L60" s="105">
        <v>480</v>
      </c>
      <c r="M60" s="105"/>
      <c r="N60" s="105">
        <v>504</v>
      </c>
      <c r="O60" s="105"/>
      <c r="P60" s="105">
        <v>523</v>
      </c>
      <c r="Q60" s="105"/>
      <c r="R60" s="105">
        <v>567</v>
      </c>
      <c r="S60" s="105"/>
      <c r="T60" s="105">
        <v>540</v>
      </c>
      <c r="U60" s="105"/>
      <c r="X60" s="226"/>
      <c r="Y60" s="11"/>
      <c r="Z60" s="45"/>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row>
    <row r="61" spans="1:61" s="22" customFormat="1" ht="18" customHeight="1" thickTop="1" x14ac:dyDescent="0.25">
      <c r="A61" s="11"/>
      <c r="B61" s="17"/>
      <c r="C61" s="108"/>
      <c r="D61" s="101"/>
      <c r="E61" s="101"/>
      <c r="F61" s="101"/>
      <c r="G61" s="101"/>
      <c r="H61" s="101"/>
      <c r="I61" s="101"/>
      <c r="J61" s="101"/>
      <c r="K61" s="101"/>
      <c r="L61" s="101"/>
      <c r="M61" s="101"/>
      <c r="N61" s="101"/>
      <c r="O61" s="101"/>
      <c r="P61" s="101"/>
      <c r="Q61" s="101"/>
      <c r="R61" s="101"/>
      <c r="S61" s="101"/>
      <c r="T61" s="101"/>
      <c r="U61" s="101"/>
      <c r="X61" s="45"/>
      <c r="Z61" s="45"/>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row>
    <row r="62" spans="1:61" s="22" customFormat="1" ht="18" customHeight="1" thickBot="1" x14ac:dyDescent="0.3">
      <c r="A62" s="11"/>
      <c r="B62" s="17"/>
      <c r="C62" s="110"/>
      <c r="D62" s="248" t="s">
        <v>169</v>
      </c>
      <c r="E62" s="248"/>
      <c r="F62" s="248" t="s">
        <v>145</v>
      </c>
      <c r="G62" s="248"/>
      <c r="H62" s="248" t="s">
        <v>139</v>
      </c>
      <c r="I62" s="248"/>
      <c r="J62" s="248" t="s">
        <v>119</v>
      </c>
      <c r="K62" s="248"/>
      <c r="L62" s="248" t="s">
        <v>116</v>
      </c>
      <c r="M62" s="248"/>
      <c r="N62" s="248" t="s">
        <v>113</v>
      </c>
      <c r="O62" s="248"/>
      <c r="P62" s="248" t="s">
        <v>112</v>
      </c>
      <c r="Q62" s="248"/>
      <c r="R62" s="248" t="s">
        <v>104</v>
      </c>
      <c r="S62" s="248"/>
      <c r="T62" s="248" t="s">
        <v>100</v>
      </c>
      <c r="U62" s="248"/>
      <c r="X62" s="46"/>
      <c r="Y62" s="47"/>
    </row>
    <row r="63" spans="1:61" s="22" customFormat="1" ht="18" customHeight="1" thickBot="1" x14ac:dyDescent="0.3">
      <c r="A63" s="11"/>
      <c r="B63" s="17"/>
      <c r="C63" s="110"/>
      <c r="D63" s="97" t="s">
        <v>38</v>
      </c>
      <c r="E63" s="97" t="s">
        <v>39</v>
      </c>
      <c r="F63" s="97" t="s">
        <v>38</v>
      </c>
      <c r="G63" s="97" t="s">
        <v>39</v>
      </c>
      <c r="H63" s="97" t="s">
        <v>38</v>
      </c>
      <c r="I63" s="97" t="s">
        <v>39</v>
      </c>
      <c r="J63" s="97" t="s">
        <v>38</v>
      </c>
      <c r="K63" s="97" t="s">
        <v>39</v>
      </c>
      <c r="L63" s="97" t="s">
        <v>38</v>
      </c>
      <c r="M63" s="97" t="s">
        <v>39</v>
      </c>
      <c r="N63" s="97" t="s">
        <v>38</v>
      </c>
      <c r="O63" s="97" t="s">
        <v>39</v>
      </c>
      <c r="P63" s="97" t="s">
        <v>38</v>
      </c>
      <c r="Q63" s="97" t="s">
        <v>39</v>
      </c>
      <c r="R63" s="97" t="s">
        <v>38</v>
      </c>
      <c r="S63" s="97" t="s">
        <v>39</v>
      </c>
      <c r="T63" s="97" t="s">
        <v>38</v>
      </c>
      <c r="U63" s="97" t="s">
        <v>39</v>
      </c>
      <c r="X63" s="40"/>
      <c r="Y63" s="40"/>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row>
    <row r="64" spans="1:61" s="22" customFormat="1" ht="18" customHeight="1" x14ac:dyDescent="0.25">
      <c r="A64" s="11"/>
      <c r="B64" s="17"/>
      <c r="C64" s="254" t="s">
        <v>40</v>
      </c>
      <c r="D64" s="99">
        <v>271</v>
      </c>
      <c r="E64" s="255">
        <v>3.59</v>
      </c>
      <c r="F64" s="99">
        <v>255</v>
      </c>
      <c r="G64" s="255">
        <v>3.39</v>
      </c>
      <c r="H64" s="99">
        <v>244</v>
      </c>
      <c r="I64" s="255">
        <v>3.2307000000000001</v>
      </c>
      <c r="J64" s="99">
        <v>289</v>
      </c>
      <c r="K64" s="255">
        <v>3.83</v>
      </c>
      <c r="L64" s="99">
        <v>218</v>
      </c>
      <c r="M64" s="255">
        <v>2.85</v>
      </c>
      <c r="N64" s="99">
        <v>224</v>
      </c>
      <c r="O64" s="255">
        <v>2.91</v>
      </c>
      <c r="P64" s="99">
        <v>286</v>
      </c>
      <c r="Q64" s="255">
        <v>3.65</v>
      </c>
      <c r="R64" s="99">
        <v>339</v>
      </c>
      <c r="S64" s="255">
        <v>4.2392000000000003</v>
      </c>
      <c r="T64" s="99">
        <v>319</v>
      </c>
      <c r="U64" s="255">
        <v>3.95</v>
      </c>
      <c r="W64" s="41"/>
      <c r="X64" s="218"/>
      <c r="Y64" s="11"/>
      <c r="Z64" s="220"/>
      <c r="AA64" s="225"/>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row>
    <row r="65" spans="1:61" s="22" customFormat="1" ht="18" customHeight="1" x14ac:dyDescent="0.25">
      <c r="A65" s="11"/>
      <c r="B65" s="17"/>
      <c r="C65" s="108" t="s">
        <v>34</v>
      </c>
      <c r="D65" s="111">
        <v>43</v>
      </c>
      <c r="E65" s="122">
        <v>0.56510000000000005</v>
      </c>
      <c r="F65" s="111">
        <v>32</v>
      </c>
      <c r="G65" s="122">
        <v>0.43</v>
      </c>
      <c r="H65" s="101">
        <v>31</v>
      </c>
      <c r="I65" s="122">
        <v>0.40560000000000002</v>
      </c>
      <c r="J65" s="101">
        <v>30</v>
      </c>
      <c r="K65" s="122">
        <v>0.39</v>
      </c>
      <c r="L65" s="101">
        <v>29</v>
      </c>
      <c r="M65" s="123">
        <v>0.38</v>
      </c>
      <c r="N65" s="101">
        <v>28</v>
      </c>
      <c r="O65" s="123">
        <v>0.36</v>
      </c>
      <c r="P65" s="101">
        <v>27</v>
      </c>
      <c r="Q65" s="123">
        <v>0.34</v>
      </c>
      <c r="R65" s="101">
        <v>24</v>
      </c>
      <c r="S65" s="123">
        <v>0.30120000000000002</v>
      </c>
      <c r="T65" s="101">
        <v>23</v>
      </c>
      <c r="U65" s="123">
        <v>0.28000000000000003</v>
      </c>
      <c r="W65" s="41"/>
      <c r="X65" s="218"/>
      <c r="Y65" s="11"/>
      <c r="Z65" s="221"/>
      <c r="AA65" s="225"/>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row>
    <row r="66" spans="1:61" s="22" customFormat="1" ht="18" customHeight="1" x14ac:dyDescent="0.25">
      <c r="A66" s="11"/>
      <c r="B66" s="17"/>
      <c r="C66" s="107" t="s">
        <v>16</v>
      </c>
      <c r="D66" s="114">
        <v>37</v>
      </c>
      <c r="E66" s="257">
        <v>0.49</v>
      </c>
      <c r="F66" s="113">
        <v>22</v>
      </c>
      <c r="G66" s="124">
        <v>0.28999999999999998</v>
      </c>
      <c r="H66" s="113">
        <v>37</v>
      </c>
      <c r="I66" s="124">
        <v>0.48870000000000002</v>
      </c>
      <c r="J66" s="113">
        <v>10</v>
      </c>
      <c r="K66" s="124">
        <v>0.13</v>
      </c>
      <c r="L66" s="113">
        <v>35</v>
      </c>
      <c r="M66" s="125">
        <v>0.46</v>
      </c>
      <c r="N66" s="113">
        <v>6</v>
      </c>
      <c r="O66" s="125">
        <v>0.08</v>
      </c>
      <c r="P66" s="113">
        <v>4</v>
      </c>
      <c r="Q66" s="125">
        <v>0.05</v>
      </c>
      <c r="R66" s="113">
        <v>3</v>
      </c>
      <c r="S66" s="125">
        <v>3.8699999999999998E-2</v>
      </c>
      <c r="T66" s="113">
        <v>6</v>
      </c>
      <c r="U66" s="125">
        <v>0.08</v>
      </c>
      <c r="W66" s="41"/>
      <c r="X66" s="218"/>
      <c r="Y66" s="11"/>
      <c r="Z66" s="222"/>
      <c r="AA66" s="225"/>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row>
    <row r="67" spans="1:61" s="22" customFormat="1" ht="18" customHeight="1" x14ac:dyDescent="0.25">
      <c r="A67" s="11"/>
      <c r="B67" s="17"/>
      <c r="C67" s="108" t="s">
        <v>178</v>
      </c>
      <c r="D67" s="258">
        <v>0</v>
      </c>
      <c r="E67" s="103">
        <v>0</v>
      </c>
      <c r="F67" s="111">
        <v>18</v>
      </c>
      <c r="G67" s="122">
        <v>0.24</v>
      </c>
      <c r="H67" s="103">
        <v>0</v>
      </c>
      <c r="I67" s="103">
        <v>0</v>
      </c>
      <c r="J67" s="103">
        <v>0</v>
      </c>
      <c r="K67" s="103">
        <v>0</v>
      </c>
      <c r="L67" s="103">
        <v>0</v>
      </c>
      <c r="M67" s="103">
        <v>0</v>
      </c>
      <c r="N67" s="112">
        <v>40</v>
      </c>
      <c r="O67" s="123">
        <v>0.52</v>
      </c>
      <c r="P67" s="103">
        <v>0</v>
      </c>
      <c r="Q67" s="103">
        <v>0</v>
      </c>
      <c r="R67" s="103">
        <v>0</v>
      </c>
      <c r="S67" s="103">
        <v>0</v>
      </c>
      <c r="T67" s="103">
        <v>0</v>
      </c>
      <c r="U67" s="103">
        <v>0</v>
      </c>
      <c r="W67" s="41"/>
      <c r="X67" s="218"/>
      <c r="Y67" s="11"/>
      <c r="Z67" s="223"/>
      <c r="AA67" s="225"/>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row>
    <row r="68" spans="1:61" s="22" customFormat="1" ht="18" customHeight="1" x14ac:dyDescent="0.25">
      <c r="A68" s="11"/>
      <c r="B68" s="17"/>
      <c r="C68" s="107" t="s">
        <v>180</v>
      </c>
      <c r="D68" s="236">
        <v>-14.367000000000001</v>
      </c>
      <c r="E68" s="237">
        <v>-0.19</v>
      </c>
      <c r="F68" s="267">
        <v>0</v>
      </c>
      <c r="G68" s="268">
        <v>0</v>
      </c>
      <c r="H68" s="267">
        <v>0</v>
      </c>
      <c r="I68" s="268">
        <v>0</v>
      </c>
      <c r="J68" s="267">
        <v>0</v>
      </c>
      <c r="K68" s="268">
        <v>0</v>
      </c>
      <c r="L68" s="267">
        <v>0</v>
      </c>
      <c r="M68" s="267">
        <v>0</v>
      </c>
      <c r="N68" s="267">
        <v>0</v>
      </c>
      <c r="O68" s="267">
        <v>0</v>
      </c>
      <c r="P68" s="267">
        <v>0</v>
      </c>
      <c r="Q68" s="267">
        <v>0</v>
      </c>
      <c r="R68" s="267">
        <v>0</v>
      </c>
      <c r="S68" s="267">
        <v>0</v>
      </c>
      <c r="T68" s="267">
        <v>0</v>
      </c>
      <c r="U68" s="267">
        <v>0</v>
      </c>
      <c r="W68" s="41"/>
      <c r="X68" s="218"/>
      <c r="Y68" s="11"/>
      <c r="Z68" s="222"/>
      <c r="AA68" s="225"/>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row>
    <row r="69" spans="1:61" s="22" customFormat="1" ht="18" customHeight="1" x14ac:dyDescent="0.25">
      <c r="A69" s="11"/>
      <c r="B69" s="17"/>
      <c r="C69" s="108" t="s">
        <v>175</v>
      </c>
      <c r="D69" s="235">
        <v>4</v>
      </c>
      <c r="E69" s="247">
        <v>0.05</v>
      </c>
      <c r="F69" s="264">
        <v>0</v>
      </c>
      <c r="G69" s="264">
        <v>0</v>
      </c>
      <c r="H69" s="265">
        <v>0</v>
      </c>
      <c r="I69" s="266">
        <v>0</v>
      </c>
      <c r="J69" s="265">
        <v>0</v>
      </c>
      <c r="K69" s="266">
        <v>0</v>
      </c>
      <c r="L69" s="265">
        <v>0</v>
      </c>
      <c r="M69" s="265">
        <v>0</v>
      </c>
      <c r="N69" s="265">
        <v>0</v>
      </c>
      <c r="O69" s="265">
        <v>0</v>
      </c>
      <c r="P69" s="265">
        <v>0</v>
      </c>
      <c r="Q69" s="265">
        <v>0</v>
      </c>
      <c r="R69" s="265">
        <v>0</v>
      </c>
      <c r="S69" s="265">
        <v>0</v>
      </c>
      <c r="T69" s="265">
        <v>0</v>
      </c>
      <c r="U69" s="265">
        <v>0</v>
      </c>
      <c r="W69" s="41"/>
      <c r="X69" s="218"/>
      <c r="Y69" s="11"/>
      <c r="Z69" s="222"/>
      <c r="AA69" s="225"/>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row>
    <row r="70" spans="1:61" s="22" customFormat="1" ht="18" customHeight="1" thickBot="1" x14ac:dyDescent="0.3">
      <c r="A70" s="11"/>
      <c r="B70" s="17"/>
      <c r="C70" s="107" t="s">
        <v>41</v>
      </c>
      <c r="D70" s="236">
        <v>-20</v>
      </c>
      <c r="E70" s="237">
        <v>-0.27</v>
      </c>
      <c r="F70" s="236">
        <v>-15</v>
      </c>
      <c r="G70" s="237">
        <v>-0.19</v>
      </c>
      <c r="H70" s="102">
        <v>-18</v>
      </c>
      <c r="I70" s="124">
        <v>-0.24159166726519998</v>
      </c>
      <c r="J70" s="102">
        <v>-10</v>
      </c>
      <c r="K70" s="124">
        <v>-0.14000000000000001</v>
      </c>
      <c r="L70" s="102">
        <v>-14</v>
      </c>
      <c r="M70" s="125">
        <v>-0.18</v>
      </c>
      <c r="N70" s="102">
        <v>-9</v>
      </c>
      <c r="O70" s="125">
        <v>-0.12</v>
      </c>
      <c r="P70" s="102">
        <v>-8</v>
      </c>
      <c r="Q70" s="125">
        <v>-0.1</v>
      </c>
      <c r="R70" s="102">
        <v>-7</v>
      </c>
      <c r="S70" s="125">
        <v>-0.09</v>
      </c>
      <c r="T70" s="102">
        <v>-8</v>
      </c>
      <c r="U70" s="125">
        <v>-0.1</v>
      </c>
      <c r="W70" s="41"/>
      <c r="X70" s="218"/>
      <c r="Y70" s="11"/>
      <c r="Z70" s="222"/>
      <c r="AA70" s="225"/>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row>
    <row r="71" spans="1:61" s="22" customFormat="1" ht="18" customHeight="1" thickBot="1" x14ac:dyDescent="0.3">
      <c r="A71" s="11"/>
      <c r="B71" s="17"/>
      <c r="C71" s="115" t="s">
        <v>107</v>
      </c>
      <c r="D71" s="116">
        <v>320</v>
      </c>
      <c r="E71" s="126">
        <v>4.25</v>
      </c>
      <c r="F71" s="116">
        <v>313</v>
      </c>
      <c r="G71" s="126">
        <v>4.16</v>
      </c>
      <c r="H71" s="116">
        <v>293</v>
      </c>
      <c r="I71" s="126">
        <v>3.8834</v>
      </c>
      <c r="J71" s="116">
        <v>318</v>
      </c>
      <c r="K71" s="126">
        <v>4.21</v>
      </c>
      <c r="L71" s="116">
        <v>267</v>
      </c>
      <c r="M71" s="126">
        <v>3.51</v>
      </c>
      <c r="N71" s="116">
        <v>289</v>
      </c>
      <c r="O71" s="126">
        <v>3.74</v>
      </c>
      <c r="P71" s="116">
        <v>308</v>
      </c>
      <c r="Q71" s="126">
        <v>3.94</v>
      </c>
      <c r="R71" s="116">
        <v>359</v>
      </c>
      <c r="S71" s="126">
        <v>4.4885000000000002</v>
      </c>
      <c r="T71" s="116">
        <v>340</v>
      </c>
      <c r="U71" s="126">
        <v>4.21</v>
      </c>
      <c r="W71" s="41"/>
      <c r="X71" s="226"/>
      <c r="Y71" s="11"/>
      <c r="Z71" s="224"/>
      <c r="AA71" s="5"/>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row>
    <row r="72" spans="1:61" s="22" customFormat="1" ht="18" customHeight="1" thickTop="1" x14ac:dyDescent="0.25">
      <c r="A72" s="11"/>
      <c r="B72" s="17"/>
      <c r="C72" s="107" t="s">
        <v>42</v>
      </c>
      <c r="D72" s="127">
        <v>75</v>
      </c>
      <c r="E72" s="102"/>
      <c r="F72" s="127">
        <v>75</v>
      </c>
      <c r="G72" s="102"/>
      <c r="H72" s="127">
        <v>76</v>
      </c>
      <c r="I72" s="102"/>
      <c r="J72" s="127">
        <v>75</v>
      </c>
      <c r="K72" s="102"/>
      <c r="L72" s="102">
        <v>76</v>
      </c>
      <c r="M72" s="102"/>
      <c r="N72" s="102">
        <v>77</v>
      </c>
      <c r="O72" s="102"/>
      <c r="P72" s="102">
        <v>78</v>
      </c>
      <c r="Q72" s="102"/>
      <c r="R72" s="102">
        <v>80</v>
      </c>
      <c r="S72" s="102"/>
      <c r="T72" s="102">
        <v>81</v>
      </c>
      <c r="U72" s="102"/>
      <c r="X72" s="218"/>
      <c r="Y72" s="11"/>
      <c r="Z72" s="45"/>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row>
    <row r="73" spans="1:61" x14ac:dyDescent="0.25">
      <c r="C73" s="30" t="s">
        <v>43</v>
      </c>
      <c r="D73" s="48"/>
      <c r="E73" s="211"/>
      <c r="F73" s="48"/>
      <c r="G73" s="48"/>
      <c r="H73" s="48"/>
      <c r="I73" s="48"/>
      <c r="J73" s="48"/>
      <c r="K73" s="48"/>
      <c r="L73" s="48"/>
      <c r="M73" s="48"/>
      <c r="N73" s="48"/>
      <c r="O73" s="48"/>
      <c r="P73" s="48"/>
      <c r="Q73" s="48"/>
      <c r="R73" s="48"/>
      <c r="S73" s="48"/>
      <c r="T73" s="48"/>
      <c r="U73" s="12"/>
    </row>
    <row r="74" spans="1:61" x14ac:dyDescent="0.25">
      <c r="C74" s="32"/>
      <c r="D74" s="32"/>
      <c r="E74" s="32"/>
      <c r="F74" s="32"/>
      <c r="G74" s="32"/>
      <c r="H74" s="32"/>
      <c r="I74" s="32"/>
      <c r="J74" s="32"/>
      <c r="K74" s="32"/>
      <c r="L74" s="32"/>
      <c r="N74" s="49"/>
    </row>
  </sheetData>
  <printOptions horizontalCentered="1"/>
  <pageMargins left="0.1" right="0.1" top="0.1" bottom="0.1" header="0.1" footer="0.1"/>
  <pageSetup scale="44" orientation="landscape" cellComments="asDisplayed"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9"/>
  <sheetViews>
    <sheetView showGridLines="0" view="pageBreakPreview" zoomScale="90" zoomScaleNormal="120" zoomScaleSheetLayoutView="90" zoomScalePageLayoutView="70" workbookViewId="0"/>
  </sheetViews>
  <sheetFormatPr defaultColWidth="9.28515625" defaultRowHeight="15" x14ac:dyDescent="0.25"/>
  <cols>
    <col min="1" max="1" width="9.28515625" style="11"/>
    <col min="2" max="2" width="2.7109375" style="11" customWidth="1"/>
    <col min="3" max="3" width="53" style="11" customWidth="1"/>
    <col min="4" max="12" width="19.85546875" style="11" customWidth="1"/>
    <col min="13" max="13" width="2.7109375" style="11" customWidth="1"/>
    <col min="14" max="14" width="9.28515625" style="11" customWidth="1"/>
    <col min="15" max="16384" width="9.28515625" style="11"/>
  </cols>
  <sheetData>
    <row r="1" spans="1:21" ht="15" customHeight="1" x14ac:dyDescent="0.25">
      <c r="A1" s="12"/>
    </row>
    <row r="2" spans="1:21" ht="15" customHeight="1" x14ac:dyDescent="0.25"/>
    <row r="3" spans="1:21" s="13" customFormat="1" ht="15" customHeight="1" x14ac:dyDescent="0.25">
      <c r="C3" s="200" t="s">
        <v>91</v>
      </c>
      <c r="D3" s="52"/>
      <c r="E3" s="52"/>
      <c r="F3" s="52"/>
      <c r="G3" s="52"/>
      <c r="H3" s="52"/>
      <c r="I3" s="52"/>
      <c r="K3" s="52"/>
      <c r="L3" s="52"/>
    </row>
    <row r="4" spans="1:21" ht="15" customHeight="1" x14ac:dyDescent="0.25">
      <c r="B4" s="20"/>
      <c r="C4" s="33" t="s">
        <v>171</v>
      </c>
      <c r="D4" s="21"/>
      <c r="E4" s="21"/>
      <c r="F4" s="21"/>
      <c r="G4" s="21"/>
      <c r="H4" s="21"/>
      <c r="I4" s="21"/>
      <c r="J4" s="21"/>
      <c r="K4" s="21"/>
      <c r="L4" s="21"/>
      <c r="M4" s="20"/>
      <c r="U4" s="13"/>
    </row>
    <row r="5" spans="1:21" ht="14.1" customHeight="1" x14ac:dyDescent="0.25">
      <c r="B5" s="20"/>
      <c r="M5" s="20"/>
      <c r="U5" s="13"/>
    </row>
    <row r="6" spans="1:21" ht="20.100000000000001" customHeight="1" x14ac:dyDescent="0.25">
      <c r="B6" s="20"/>
      <c r="C6" s="128" t="s">
        <v>67</v>
      </c>
      <c r="D6" s="129" t="s">
        <v>169</v>
      </c>
      <c r="E6" s="129" t="s">
        <v>145</v>
      </c>
      <c r="F6" s="129" t="s">
        <v>139</v>
      </c>
      <c r="G6" s="129" t="s">
        <v>119</v>
      </c>
      <c r="H6" s="129" t="s">
        <v>116</v>
      </c>
      <c r="I6" s="129" t="s">
        <v>113</v>
      </c>
      <c r="J6" s="129" t="s">
        <v>112</v>
      </c>
      <c r="K6" s="129" t="s">
        <v>104</v>
      </c>
      <c r="L6" s="129" t="s">
        <v>100</v>
      </c>
      <c r="M6" s="20"/>
      <c r="U6" s="13"/>
    </row>
    <row r="7" spans="1:21" ht="15" customHeight="1" x14ac:dyDescent="0.25">
      <c r="B7" s="20"/>
      <c r="C7" s="131" t="s">
        <v>181</v>
      </c>
      <c r="D7" s="131"/>
      <c r="E7" s="131"/>
      <c r="F7" s="131"/>
      <c r="G7" s="131"/>
      <c r="H7" s="131"/>
      <c r="I7" s="131"/>
      <c r="J7" s="131"/>
      <c r="K7" s="131"/>
      <c r="L7" s="131"/>
      <c r="M7" s="20"/>
      <c r="U7" s="13"/>
    </row>
    <row r="8" spans="1:21" ht="14.25" customHeight="1" x14ac:dyDescent="0.25">
      <c r="B8" s="20"/>
      <c r="C8" s="35" t="s">
        <v>97</v>
      </c>
      <c r="D8" s="132">
        <v>957</v>
      </c>
      <c r="E8" s="132">
        <v>892</v>
      </c>
      <c r="F8" s="132">
        <v>829.1</v>
      </c>
      <c r="G8" s="132">
        <v>793</v>
      </c>
      <c r="H8" s="132">
        <v>735.8</v>
      </c>
      <c r="I8" s="132">
        <v>662.7</v>
      </c>
      <c r="J8" s="132">
        <v>661.6</v>
      </c>
      <c r="K8" s="132">
        <v>620.9</v>
      </c>
      <c r="L8" s="132">
        <v>583.1</v>
      </c>
      <c r="M8" s="20"/>
      <c r="O8" s="217"/>
      <c r="U8" s="13"/>
    </row>
    <row r="9" spans="1:21" ht="14.25" customHeight="1" x14ac:dyDescent="0.25">
      <c r="C9" s="35" t="s">
        <v>81</v>
      </c>
      <c r="D9" s="132">
        <v>783.7</v>
      </c>
      <c r="E9" s="132">
        <v>700.1</v>
      </c>
      <c r="F9" s="132">
        <v>668.7</v>
      </c>
      <c r="G9" s="132">
        <v>647.9</v>
      </c>
      <c r="H9" s="132">
        <v>618.20000000000005</v>
      </c>
      <c r="I9" s="132">
        <v>575.70000000000005</v>
      </c>
      <c r="J9" s="132">
        <v>578.6</v>
      </c>
      <c r="K9" s="132">
        <v>554.29999999999995</v>
      </c>
      <c r="L9" s="132">
        <v>527.70000000000005</v>
      </c>
      <c r="O9" s="212"/>
      <c r="U9" s="13"/>
    </row>
    <row r="10" spans="1:21" ht="14.25" customHeight="1" x14ac:dyDescent="0.25">
      <c r="B10" s="22"/>
      <c r="C10" s="38" t="s">
        <v>44</v>
      </c>
      <c r="D10" s="133">
        <v>1740.7</v>
      </c>
      <c r="E10" s="133">
        <v>1592.1</v>
      </c>
      <c r="F10" s="133">
        <v>1497.8</v>
      </c>
      <c r="G10" s="133">
        <v>1440.9</v>
      </c>
      <c r="H10" s="133">
        <v>1354.1</v>
      </c>
      <c r="I10" s="133">
        <v>1238.4000000000001</v>
      </c>
      <c r="J10" s="133">
        <v>1240.2</v>
      </c>
      <c r="K10" s="133">
        <v>1175.2</v>
      </c>
      <c r="L10" s="133">
        <v>1110.8</v>
      </c>
      <c r="M10" s="22"/>
      <c r="O10" s="212"/>
      <c r="U10" s="13"/>
    </row>
    <row r="11" spans="1:21" ht="14.25" customHeight="1" x14ac:dyDescent="0.25">
      <c r="B11" s="22"/>
      <c r="C11" s="50" t="s">
        <v>182</v>
      </c>
      <c r="D11" s="132">
        <v>160</v>
      </c>
      <c r="E11" s="132">
        <v>138.1</v>
      </c>
      <c r="F11" s="132">
        <v>126.9</v>
      </c>
      <c r="G11" s="132">
        <v>121.7</v>
      </c>
      <c r="H11" s="132">
        <v>112.1</v>
      </c>
      <c r="I11" s="132">
        <v>100.5</v>
      </c>
      <c r="J11" s="132">
        <v>99.8</v>
      </c>
      <c r="K11" s="132">
        <v>94.6</v>
      </c>
      <c r="L11" s="132">
        <v>89.2</v>
      </c>
      <c r="M11" s="22"/>
      <c r="O11" s="212"/>
      <c r="U11" s="13"/>
    </row>
    <row r="12" spans="1:21" ht="14.25" customHeight="1" x14ac:dyDescent="0.25">
      <c r="B12" s="22"/>
      <c r="C12" s="50"/>
      <c r="D12" s="132"/>
      <c r="E12" s="132"/>
      <c r="F12" s="132"/>
      <c r="G12" s="132"/>
      <c r="H12" s="132"/>
      <c r="I12" s="132"/>
      <c r="J12" s="132"/>
      <c r="K12" s="132"/>
      <c r="L12" s="132"/>
      <c r="M12" s="22"/>
      <c r="O12" s="212"/>
    </row>
    <row r="13" spans="1:21" ht="14.25" customHeight="1" x14ac:dyDescent="0.25">
      <c r="B13" s="22"/>
      <c r="C13" s="131" t="s">
        <v>80</v>
      </c>
      <c r="D13" s="134"/>
      <c r="E13" s="134"/>
      <c r="F13" s="134"/>
      <c r="G13" s="134"/>
      <c r="H13" s="134"/>
      <c r="I13" s="134"/>
      <c r="J13" s="134"/>
      <c r="K13" s="134"/>
      <c r="L13" s="134"/>
      <c r="M13" s="22"/>
      <c r="O13" s="212"/>
    </row>
    <row r="14" spans="1:21" ht="14.25" customHeight="1" x14ac:dyDescent="0.25">
      <c r="B14" s="22"/>
      <c r="C14" s="35" t="s">
        <v>183</v>
      </c>
      <c r="D14" s="132">
        <v>678.3</v>
      </c>
      <c r="E14" s="132">
        <v>618.79999999999995</v>
      </c>
      <c r="F14" s="132">
        <v>567.79999999999995</v>
      </c>
      <c r="G14" s="132">
        <v>537.6</v>
      </c>
      <c r="H14" s="132">
        <v>496.49999999999994</v>
      </c>
      <c r="I14" s="132">
        <v>444.4</v>
      </c>
      <c r="J14" s="132">
        <v>442.1</v>
      </c>
      <c r="K14" s="132">
        <v>415.3</v>
      </c>
      <c r="L14" s="132">
        <v>389.1</v>
      </c>
      <c r="M14" s="22"/>
      <c r="O14" s="212"/>
    </row>
    <row r="15" spans="1:21" ht="14.25" customHeight="1" x14ac:dyDescent="0.25">
      <c r="B15" s="22"/>
      <c r="C15" s="35" t="s">
        <v>185</v>
      </c>
      <c r="D15" s="132">
        <v>278.7</v>
      </c>
      <c r="E15" s="132">
        <v>273.2</v>
      </c>
      <c r="F15" s="132">
        <v>261.3</v>
      </c>
      <c r="G15" s="132">
        <v>255.4</v>
      </c>
      <c r="H15" s="132">
        <v>239.3</v>
      </c>
      <c r="I15" s="132">
        <v>218.3</v>
      </c>
      <c r="J15" s="132">
        <v>219.5</v>
      </c>
      <c r="K15" s="132">
        <v>205.6</v>
      </c>
      <c r="L15" s="132">
        <v>194</v>
      </c>
      <c r="M15" s="22"/>
      <c r="O15" s="212"/>
    </row>
    <row r="16" spans="1:21" ht="14.25" customHeight="1" x14ac:dyDescent="0.25">
      <c r="B16" s="22"/>
      <c r="C16" s="35" t="s">
        <v>81</v>
      </c>
      <c r="D16" s="132">
        <v>783.7</v>
      </c>
      <c r="E16" s="132">
        <v>700.1</v>
      </c>
      <c r="F16" s="132">
        <v>668.7</v>
      </c>
      <c r="G16" s="132">
        <v>647.9</v>
      </c>
      <c r="H16" s="132">
        <v>618.20000000000005</v>
      </c>
      <c r="I16" s="132">
        <v>575.70000000000005</v>
      </c>
      <c r="J16" s="132">
        <v>578.6</v>
      </c>
      <c r="K16" s="132">
        <v>554.29999999999995</v>
      </c>
      <c r="L16" s="132">
        <v>527.70000000000005</v>
      </c>
      <c r="M16" s="22"/>
      <c r="O16" s="212"/>
    </row>
    <row r="17" spans="1:17" ht="14.25" customHeight="1" x14ac:dyDescent="0.25">
      <c r="B17" s="22"/>
      <c r="C17" s="38" t="s">
        <v>44</v>
      </c>
      <c r="D17" s="133">
        <v>1740.7</v>
      </c>
      <c r="E17" s="133">
        <v>1592.1</v>
      </c>
      <c r="F17" s="133">
        <v>1497.8</v>
      </c>
      <c r="G17" s="133">
        <v>1440.9</v>
      </c>
      <c r="H17" s="133">
        <v>1354.1</v>
      </c>
      <c r="I17" s="133">
        <v>1238.4000000000001</v>
      </c>
      <c r="J17" s="133">
        <v>1240.2</v>
      </c>
      <c r="K17" s="133">
        <v>1175.2</v>
      </c>
      <c r="L17" s="133">
        <v>1110.8</v>
      </c>
      <c r="M17" s="22"/>
      <c r="O17" s="212"/>
    </row>
    <row r="18" spans="1:17" ht="14.25" customHeight="1" x14ac:dyDescent="0.25">
      <c r="B18" s="22"/>
      <c r="C18" s="50"/>
      <c r="D18" s="134"/>
      <c r="E18" s="134"/>
      <c r="F18" s="134"/>
      <c r="G18" s="134"/>
      <c r="H18" s="134"/>
      <c r="I18" s="134"/>
      <c r="J18" s="134"/>
      <c r="K18" s="134"/>
      <c r="L18" s="134"/>
      <c r="M18" s="22"/>
      <c r="O18" s="212"/>
    </row>
    <row r="19" spans="1:17" ht="15" customHeight="1" x14ac:dyDescent="0.25">
      <c r="B19" s="22"/>
      <c r="C19" s="131" t="s">
        <v>184</v>
      </c>
      <c r="D19" s="135"/>
      <c r="E19" s="135"/>
      <c r="F19" s="135"/>
      <c r="G19" s="135"/>
      <c r="H19" s="135"/>
      <c r="I19" s="135"/>
      <c r="J19" s="135"/>
      <c r="K19" s="135"/>
      <c r="L19" s="135"/>
      <c r="M19" s="22"/>
      <c r="O19" s="212"/>
    </row>
    <row r="20" spans="1:17" ht="14.25" customHeight="1" x14ac:dyDescent="0.25">
      <c r="B20" s="22"/>
      <c r="C20" s="35" t="s">
        <v>179</v>
      </c>
      <c r="D20" s="132">
        <v>49.3</v>
      </c>
      <c r="E20" s="132">
        <v>23.2</v>
      </c>
      <c r="F20" s="132">
        <v>26.6</v>
      </c>
      <c r="G20" s="132">
        <v>16.2</v>
      </c>
      <c r="H20" s="132">
        <v>20.5</v>
      </c>
      <c r="I20" s="132">
        <v>22.7</v>
      </c>
      <c r="J20" s="132">
        <v>18.100000000000001</v>
      </c>
      <c r="K20" s="132">
        <v>13.7</v>
      </c>
      <c r="L20" s="132">
        <v>12.6</v>
      </c>
      <c r="M20" s="22"/>
      <c r="N20" s="55"/>
      <c r="O20" s="212"/>
    </row>
    <row r="21" spans="1:17" ht="14.25" customHeight="1" x14ac:dyDescent="0.25">
      <c r="B21" s="22"/>
      <c r="C21" s="35" t="s">
        <v>58</v>
      </c>
      <c r="D21" s="132">
        <v>18.8</v>
      </c>
      <c r="E21" s="132">
        <v>3.8</v>
      </c>
      <c r="F21" s="132">
        <v>2.5</v>
      </c>
      <c r="G21" s="132">
        <v>0.5</v>
      </c>
      <c r="H21" s="132">
        <v>4.2</v>
      </c>
      <c r="I21" s="132">
        <v>10.5</v>
      </c>
      <c r="J21" s="132">
        <v>3.6</v>
      </c>
      <c r="K21" s="132">
        <v>7.1</v>
      </c>
      <c r="L21" s="132">
        <v>8.6</v>
      </c>
      <c r="M21" s="22"/>
      <c r="O21" s="212"/>
    </row>
    <row r="22" spans="1:17" ht="14.25" customHeight="1" x14ac:dyDescent="0.25">
      <c r="B22" s="22"/>
      <c r="C22" s="38" t="s">
        <v>46</v>
      </c>
      <c r="D22" s="133">
        <v>68</v>
      </c>
      <c r="E22" s="133">
        <v>27</v>
      </c>
      <c r="F22" s="133">
        <v>29</v>
      </c>
      <c r="G22" s="133">
        <v>16.7</v>
      </c>
      <c r="H22" s="133">
        <v>24.7</v>
      </c>
      <c r="I22" s="133">
        <v>33.200000000000003</v>
      </c>
      <c r="J22" s="133">
        <v>21.7</v>
      </c>
      <c r="K22" s="133">
        <v>20.8</v>
      </c>
      <c r="L22" s="133">
        <v>21.3</v>
      </c>
      <c r="M22" s="22"/>
      <c r="O22" s="212"/>
    </row>
    <row r="23" spans="1:17" ht="14.25" customHeight="1" x14ac:dyDescent="0.25">
      <c r="A23" s="43"/>
      <c r="B23" s="22"/>
      <c r="C23" s="38"/>
      <c r="D23" s="137"/>
      <c r="E23" s="137"/>
      <c r="F23" s="137"/>
      <c r="G23" s="137"/>
      <c r="H23" s="137"/>
      <c r="I23" s="137"/>
      <c r="J23" s="137"/>
      <c r="K23" s="137"/>
      <c r="L23" s="136"/>
      <c r="M23" s="22"/>
      <c r="O23" s="212"/>
    </row>
    <row r="24" spans="1:17" s="60" customFormat="1" ht="15" customHeight="1" collapsed="1" x14ac:dyDescent="0.25">
      <c r="A24" s="11"/>
      <c r="B24" s="11"/>
      <c r="C24" s="131" t="s">
        <v>150</v>
      </c>
      <c r="D24" s="238"/>
      <c r="E24" s="238"/>
      <c r="F24" s="195"/>
      <c r="G24" s="195"/>
      <c r="H24" s="195"/>
      <c r="I24" s="195"/>
      <c r="J24" s="195"/>
      <c r="K24" s="195"/>
      <c r="L24" s="195"/>
      <c r="M24" s="11"/>
      <c r="N24" s="59"/>
      <c r="O24" s="216"/>
    </row>
    <row r="25" spans="1:17" s="60" customFormat="1" ht="14.1" customHeight="1" x14ac:dyDescent="0.25">
      <c r="A25" s="11"/>
      <c r="B25" s="11"/>
      <c r="C25" s="35" t="s">
        <v>165</v>
      </c>
      <c r="D25" s="132">
        <v>21.8</v>
      </c>
      <c r="E25" s="132">
        <v>0.5</v>
      </c>
      <c r="F25" s="132">
        <v>0.3</v>
      </c>
      <c r="G25" s="132">
        <v>0</v>
      </c>
      <c r="H25" s="132">
        <v>0</v>
      </c>
      <c r="I25" s="132">
        <v>0</v>
      </c>
      <c r="J25" s="132">
        <v>0</v>
      </c>
      <c r="K25" s="132">
        <v>0.9</v>
      </c>
      <c r="L25" s="132">
        <v>0</v>
      </c>
      <c r="M25" s="11"/>
      <c r="N25" s="12"/>
      <c r="O25" s="212"/>
      <c r="P25" s="12"/>
      <c r="Q25" s="12"/>
    </row>
    <row r="26" spans="1:17" s="60" customFormat="1" ht="14.1" customHeight="1" x14ac:dyDescent="0.25">
      <c r="A26" s="11"/>
      <c r="B26" s="11"/>
      <c r="C26" s="35" t="s">
        <v>166</v>
      </c>
      <c r="D26" s="132">
        <v>67.5</v>
      </c>
      <c r="E26" s="132">
        <v>0.1</v>
      </c>
      <c r="F26" s="132">
        <v>4.8</v>
      </c>
      <c r="G26" s="132">
        <v>0</v>
      </c>
      <c r="H26" s="132">
        <v>0</v>
      </c>
      <c r="I26" s="132">
        <v>0</v>
      </c>
      <c r="J26" s="132">
        <v>0</v>
      </c>
      <c r="K26" s="132">
        <v>2.8</v>
      </c>
      <c r="L26" s="132">
        <v>0</v>
      </c>
      <c r="M26" s="11"/>
      <c r="N26" s="12"/>
      <c r="O26" s="212"/>
      <c r="P26" s="12"/>
      <c r="Q26" s="12"/>
    </row>
    <row r="27" spans="1:17" s="60" customFormat="1" ht="14.1" customHeight="1" x14ac:dyDescent="0.25">
      <c r="A27" s="11"/>
      <c r="B27" s="11"/>
      <c r="C27" s="38" t="s">
        <v>106</v>
      </c>
      <c r="D27" s="133">
        <v>89.3</v>
      </c>
      <c r="E27" s="133">
        <v>0.6</v>
      </c>
      <c r="F27" s="133">
        <v>5</v>
      </c>
      <c r="G27" s="133">
        <v>0</v>
      </c>
      <c r="H27" s="133">
        <v>0</v>
      </c>
      <c r="I27" s="133">
        <v>0</v>
      </c>
      <c r="J27" s="133">
        <v>0</v>
      </c>
      <c r="K27" s="133">
        <v>3.7</v>
      </c>
      <c r="L27" s="133">
        <v>0</v>
      </c>
      <c r="M27" s="11"/>
      <c r="N27" s="12"/>
      <c r="O27" s="212"/>
      <c r="P27" s="12"/>
      <c r="Q27" s="12"/>
    </row>
    <row r="28" spans="1:17" x14ac:dyDescent="0.25">
      <c r="C28" s="12"/>
      <c r="D28" s="12"/>
      <c r="E28" s="12"/>
      <c r="F28" s="12"/>
      <c r="G28" s="12"/>
      <c r="H28" s="12"/>
      <c r="I28" s="12"/>
      <c r="J28" s="12"/>
      <c r="K28" s="12"/>
      <c r="L28" s="12"/>
      <c r="O28" s="212"/>
    </row>
    <row r="29" spans="1:17" ht="15" customHeight="1" x14ac:dyDescent="0.25">
      <c r="B29" s="22"/>
      <c r="C29" s="131" t="s">
        <v>186</v>
      </c>
      <c r="D29" s="135"/>
      <c r="E29" s="135"/>
      <c r="F29" s="135"/>
      <c r="G29" s="135"/>
      <c r="H29" s="135"/>
      <c r="I29" s="135"/>
      <c r="J29" s="135"/>
      <c r="K29" s="135"/>
      <c r="L29" s="135"/>
      <c r="M29" s="22"/>
      <c r="O29" s="212"/>
    </row>
    <row r="30" spans="1:17" x14ac:dyDescent="0.25">
      <c r="C30" s="35" t="s">
        <v>95</v>
      </c>
      <c r="D30" s="132">
        <v>71.099999999999994</v>
      </c>
      <c r="E30" s="132">
        <v>23.7</v>
      </c>
      <c r="F30" s="132">
        <v>26.8</v>
      </c>
      <c r="G30" s="132">
        <v>16.2</v>
      </c>
      <c r="H30" s="132">
        <v>20.5</v>
      </c>
      <c r="I30" s="132">
        <v>22.7</v>
      </c>
      <c r="J30" s="132">
        <v>18.100000000000001</v>
      </c>
      <c r="K30" s="132">
        <v>14.6</v>
      </c>
      <c r="L30" s="132">
        <v>12.6</v>
      </c>
      <c r="O30" s="212"/>
    </row>
    <row r="31" spans="1:17" ht="14.25" customHeight="1" x14ac:dyDescent="0.25">
      <c r="B31" s="22"/>
      <c r="C31" s="35" t="s">
        <v>96</v>
      </c>
      <c r="D31" s="132">
        <v>86.2</v>
      </c>
      <c r="E31" s="132">
        <v>3.8</v>
      </c>
      <c r="F31" s="132">
        <v>7.2</v>
      </c>
      <c r="G31" s="132">
        <v>0.5</v>
      </c>
      <c r="H31" s="132">
        <v>4.2</v>
      </c>
      <c r="I31" s="132">
        <v>10.5</v>
      </c>
      <c r="J31" s="132">
        <v>3.6</v>
      </c>
      <c r="K31" s="132">
        <v>9.9</v>
      </c>
      <c r="L31" s="132">
        <v>8.6</v>
      </c>
      <c r="M31" s="22"/>
      <c r="O31" s="212"/>
    </row>
    <row r="32" spans="1:17" ht="14.25" customHeight="1" x14ac:dyDescent="0.25">
      <c r="B32" s="22"/>
      <c r="C32" s="38" t="s">
        <v>45</v>
      </c>
      <c r="D32" s="133">
        <v>157.30000000000001</v>
      </c>
      <c r="E32" s="133">
        <v>27.5</v>
      </c>
      <c r="F32" s="133">
        <v>34</v>
      </c>
      <c r="G32" s="133">
        <v>16.7</v>
      </c>
      <c r="H32" s="133">
        <v>24.7</v>
      </c>
      <c r="I32" s="133">
        <v>33.200000000000003</v>
      </c>
      <c r="J32" s="133">
        <v>21.7</v>
      </c>
      <c r="K32" s="133">
        <v>24.5</v>
      </c>
      <c r="L32" s="133">
        <v>21.3</v>
      </c>
      <c r="M32" s="22"/>
      <c r="O32" s="212"/>
    </row>
    <row r="33" spans="1:15" ht="14.25" customHeight="1" x14ac:dyDescent="0.25">
      <c r="B33" s="22"/>
      <c r="C33" s="38"/>
      <c r="D33" s="136"/>
      <c r="E33" s="136"/>
      <c r="F33" s="136"/>
      <c r="G33" s="136"/>
      <c r="H33" s="136"/>
      <c r="I33" s="136"/>
      <c r="J33" s="136"/>
      <c r="K33" s="136"/>
      <c r="L33" s="136"/>
      <c r="M33" s="22"/>
      <c r="O33" s="212"/>
    </row>
    <row r="34" spans="1:15" ht="14.25" customHeight="1" x14ac:dyDescent="0.25">
      <c r="B34" s="22"/>
      <c r="C34" s="35" t="s">
        <v>199</v>
      </c>
      <c r="D34" s="132">
        <v>4.8</v>
      </c>
      <c r="E34" s="132">
        <v>3.5</v>
      </c>
      <c r="F34" s="132">
        <v>3.7</v>
      </c>
      <c r="G34" s="132">
        <v>3.6</v>
      </c>
      <c r="H34" s="132">
        <v>2.6</v>
      </c>
      <c r="I34" s="132">
        <v>2.7</v>
      </c>
      <c r="J34" s="132">
        <v>2.2000000000000002</v>
      </c>
      <c r="K34" s="132">
        <v>2.1</v>
      </c>
      <c r="L34" s="132">
        <v>1.5</v>
      </c>
      <c r="M34" s="22"/>
      <c r="O34" s="212"/>
    </row>
    <row r="35" spans="1:15" ht="14.25" customHeight="1" x14ac:dyDescent="0.25">
      <c r="A35" s="43"/>
      <c r="B35" s="28"/>
      <c r="C35" s="35"/>
      <c r="D35" s="132"/>
      <c r="E35" s="132"/>
      <c r="F35" s="132"/>
      <c r="G35" s="132"/>
      <c r="H35" s="132"/>
      <c r="I35" s="132"/>
      <c r="J35" s="132"/>
      <c r="K35" s="132"/>
      <c r="L35" s="132"/>
      <c r="M35" s="28"/>
      <c r="O35" s="212"/>
    </row>
    <row r="36" spans="1:15" ht="14.25" customHeight="1" x14ac:dyDescent="0.25">
      <c r="B36" s="22"/>
      <c r="C36" s="35" t="s">
        <v>118</v>
      </c>
      <c r="D36" s="132">
        <v>64.5</v>
      </c>
      <c r="E36" s="132">
        <v>24</v>
      </c>
      <c r="F36" s="132">
        <v>23.4</v>
      </c>
      <c r="G36" s="132">
        <v>13.9</v>
      </c>
      <c r="H36" s="132">
        <v>15.9</v>
      </c>
      <c r="I36" s="132">
        <v>17</v>
      </c>
      <c r="J36" s="132">
        <v>11.8</v>
      </c>
      <c r="K36" s="132">
        <v>10.4</v>
      </c>
      <c r="L36" s="132">
        <v>8.4</v>
      </c>
      <c r="M36" s="22"/>
      <c r="O36" s="212"/>
    </row>
    <row r="37" spans="1:15" ht="14.25" customHeight="1" x14ac:dyDescent="0.25">
      <c r="B37" s="22"/>
      <c r="C37" s="35" t="s">
        <v>89</v>
      </c>
      <c r="D37" s="239">
        <v>6.6</v>
      </c>
      <c r="E37" s="239">
        <v>-0.3</v>
      </c>
      <c r="F37" s="132">
        <v>3.4</v>
      </c>
      <c r="G37" s="132">
        <v>2.2999999999999998</v>
      </c>
      <c r="H37" s="132">
        <v>4.5999999999999996</v>
      </c>
      <c r="I37" s="132">
        <v>5.7</v>
      </c>
      <c r="J37" s="132">
        <v>6.4</v>
      </c>
      <c r="K37" s="132">
        <v>4.2</v>
      </c>
      <c r="L37" s="132">
        <v>4.3</v>
      </c>
      <c r="M37" s="22"/>
      <c r="O37" s="212"/>
    </row>
    <row r="38" spans="1:15" ht="14.25" customHeight="1" x14ac:dyDescent="0.25">
      <c r="B38" s="22"/>
      <c r="C38" s="38" t="s">
        <v>47</v>
      </c>
      <c r="D38" s="133">
        <v>71.099999999999994</v>
      </c>
      <c r="E38" s="133">
        <v>23.7</v>
      </c>
      <c r="F38" s="133">
        <v>26.8</v>
      </c>
      <c r="G38" s="133">
        <v>16.2</v>
      </c>
      <c r="H38" s="133">
        <v>20.5</v>
      </c>
      <c r="I38" s="133">
        <v>22.7</v>
      </c>
      <c r="J38" s="133">
        <v>18.100000000000001</v>
      </c>
      <c r="K38" s="133">
        <v>14.6</v>
      </c>
      <c r="L38" s="133">
        <v>12.6</v>
      </c>
      <c r="M38" s="22"/>
      <c r="O38" s="212"/>
    </row>
    <row r="39" spans="1:15" ht="15" customHeight="1" x14ac:dyDescent="0.25">
      <c r="A39" s="43"/>
      <c r="B39" s="22"/>
      <c r="C39" s="35" t="s">
        <v>98</v>
      </c>
      <c r="D39" s="132">
        <v>24.9</v>
      </c>
      <c r="E39" s="132">
        <v>4.4000000000000004</v>
      </c>
      <c r="F39" s="132">
        <v>4.4000000000000004</v>
      </c>
      <c r="G39" s="132">
        <v>3.6</v>
      </c>
      <c r="H39" s="132">
        <v>3</v>
      </c>
      <c r="I39" s="132">
        <v>4.4000000000000004</v>
      </c>
      <c r="J39" s="132">
        <v>2</v>
      </c>
      <c r="K39" s="132">
        <v>1.7</v>
      </c>
      <c r="L39" s="132">
        <v>1.3</v>
      </c>
      <c r="M39" s="22"/>
      <c r="O39" s="212"/>
    </row>
    <row r="40" spans="1:15" ht="14.25" customHeight="1" x14ac:dyDescent="0.25">
      <c r="B40" s="22"/>
      <c r="C40" s="138"/>
      <c r="D40" s="132"/>
      <c r="E40" s="132"/>
      <c r="F40" s="132"/>
      <c r="G40" s="132"/>
      <c r="H40" s="132"/>
      <c r="I40" s="132"/>
      <c r="J40" s="132"/>
      <c r="K40" s="132"/>
      <c r="L40" s="132"/>
      <c r="M40" s="22"/>
      <c r="O40" s="212"/>
    </row>
    <row r="41" spans="1:15" ht="15" customHeight="1" x14ac:dyDescent="0.25">
      <c r="A41" s="43"/>
      <c r="B41" s="22"/>
      <c r="C41" s="131" t="s">
        <v>200</v>
      </c>
      <c r="D41" s="135"/>
      <c r="E41" s="135"/>
      <c r="F41" s="135"/>
      <c r="G41" s="135"/>
      <c r="H41" s="135"/>
      <c r="I41" s="135"/>
      <c r="J41" s="135"/>
      <c r="K41" s="135"/>
      <c r="L41" s="135"/>
      <c r="M41" s="22"/>
      <c r="O41" s="212"/>
    </row>
    <row r="42" spans="1:15" ht="14.25" customHeight="1" x14ac:dyDescent="0.25">
      <c r="B42" s="22"/>
      <c r="C42" s="35" t="s">
        <v>59</v>
      </c>
      <c r="D42" s="132">
        <v>38.299999999999997</v>
      </c>
      <c r="E42" s="132">
        <v>32.1</v>
      </c>
      <c r="F42" s="132">
        <v>31</v>
      </c>
      <c r="G42" s="132">
        <v>32.6</v>
      </c>
      <c r="H42" s="132">
        <v>34.5</v>
      </c>
      <c r="I42" s="132">
        <v>33.6</v>
      </c>
      <c r="J42" s="132">
        <v>36</v>
      </c>
      <c r="K42" s="132">
        <v>39.700000000000003</v>
      </c>
      <c r="L42" s="132">
        <v>46.8</v>
      </c>
      <c r="M42" s="22"/>
      <c r="O42" s="212"/>
    </row>
    <row r="43" spans="1:15" ht="14.25" customHeight="1" x14ac:dyDescent="0.25">
      <c r="B43" s="22"/>
      <c r="C43" s="35" t="s">
        <v>60</v>
      </c>
      <c r="D43" s="132">
        <v>10.7</v>
      </c>
      <c r="E43" s="132">
        <v>9.6</v>
      </c>
      <c r="F43" s="132">
        <v>9.1999999999999993</v>
      </c>
      <c r="G43" s="132">
        <v>9.1999999999999993</v>
      </c>
      <c r="H43" s="132">
        <v>9.3000000000000007</v>
      </c>
      <c r="I43" s="132">
        <v>9.1</v>
      </c>
      <c r="J43" s="132">
        <v>9.5</v>
      </c>
      <c r="K43" s="132">
        <v>10.199999999999999</v>
      </c>
      <c r="L43" s="132">
        <v>11.5</v>
      </c>
      <c r="M43" s="22"/>
      <c r="O43" s="212"/>
    </row>
    <row r="44" spans="1:15" ht="14.25" customHeight="1" x14ac:dyDescent="0.25">
      <c r="B44" s="22"/>
      <c r="C44" s="38" t="s">
        <v>48</v>
      </c>
      <c r="D44" s="139">
        <v>49</v>
      </c>
      <c r="E44" s="139">
        <v>41.7</v>
      </c>
      <c r="F44" s="139">
        <v>40.200000000000003</v>
      </c>
      <c r="G44" s="139">
        <v>41.8</v>
      </c>
      <c r="H44" s="139">
        <v>43.8</v>
      </c>
      <c r="I44" s="139">
        <v>42.7</v>
      </c>
      <c r="J44" s="139">
        <v>45.5</v>
      </c>
      <c r="K44" s="139">
        <f>SUM(K42:K43)</f>
        <v>49.900000000000006</v>
      </c>
      <c r="L44" s="139">
        <v>58.4</v>
      </c>
      <c r="M44" s="22"/>
      <c r="O44" s="212"/>
    </row>
    <row r="45" spans="1:15" ht="14.25" customHeight="1" x14ac:dyDescent="0.25">
      <c r="B45" s="22"/>
      <c r="C45" s="35" t="s">
        <v>61</v>
      </c>
      <c r="D45" s="132">
        <v>4.3</v>
      </c>
      <c r="E45" s="132">
        <v>2.2999999999999998</v>
      </c>
      <c r="F45" s="132">
        <v>2.2999999999999998</v>
      </c>
      <c r="G45" s="132">
        <v>2.4</v>
      </c>
      <c r="H45" s="132">
        <v>2.4</v>
      </c>
      <c r="I45" s="132">
        <v>2.6</v>
      </c>
      <c r="J45" s="132">
        <v>2.2999999999999998</v>
      </c>
      <c r="K45" s="132">
        <v>2.6</v>
      </c>
      <c r="L45" s="132">
        <v>3</v>
      </c>
      <c r="M45" s="22"/>
      <c r="O45" s="212"/>
    </row>
    <row r="46" spans="1:15" ht="14.25" customHeight="1" x14ac:dyDescent="0.25">
      <c r="B46" s="22"/>
      <c r="C46" s="38" t="s">
        <v>49</v>
      </c>
      <c r="D46" s="133">
        <v>53.3</v>
      </c>
      <c r="E46" s="133">
        <v>44</v>
      </c>
      <c r="F46" s="133">
        <v>42.5</v>
      </c>
      <c r="G46" s="133">
        <v>44.2</v>
      </c>
      <c r="H46" s="133">
        <v>46.2</v>
      </c>
      <c r="I46" s="133">
        <v>45.3</v>
      </c>
      <c r="J46" s="133">
        <v>47.9</v>
      </c>
      <c r="K46" s="133">
        <f>SUM(K44:K45)</f>
        <v>52.500000000000007</v>
      </c>
      <c r="L46" s="133">
        <v>61.4</v>
      </c>
      <c r="M46" s="22"/>
      <c r="O46" s="212"/>
    </row>
    <row r="47" spans="1:15" ht="14.25" customHeight="1" x14ac:dyDescent="0.25">
      <c r="B47" s="22"/>
      <c r="C47" s="35" t="s">
        <v>201</v>
      </c>
      <c r="D47" s="132">
        <v>1.8</v>
      </c>
      <c r="E47" s="132">
        <v>1.8</v>
      </c>
      <c r="F47" s="132">
        <v>1.5</v>
      </c>
      <c r="G47" s="132">
        <v>2.1</v>
      </c>
      <c r="H47" s="132">
        <v>2</v>
      </c>
      <c r="I47" s="132">
        <v>1.5</v>
      </c>
      <c r="J47" s="132">
        <v>1.7</v>
      </c>
      <c r="K47" s="132">
        <v>1.6</v>
      </c>
      <c r="L47" s="132">
        <v>2.4</v>
      </c>
      <c r="M47" s="22"/>
      <c r="O47" s="212"/>
    </row>
    <row r="48" spans="1:15" ht="14.25" customHeight="1" x14ac:dyDescent="0.25">
      <c r="B48" s="22"/>
      <c r="C48" s="140" t="s">
        <v>50</v>
      </c>
      <c r="D48" s="139">
        <v>55.1</v>
      </c>
      <c r="E48" s="139">
        <v>45.8</v>
      </c>
      <c r="F48" s="139">
        <v>44</v>
      </c>
      <c r="G48" s="139">
        <v>46.3</v>
      </c>
      <c r="H48" s="139">
        <v>48.2</v>
      </c>
      <c r="I48" s="139">
        <v>46.9</v>
      </c>
      <c r="J48" s="139">
        <v>49.6</v>
      </c>
      <c r="K48" s="139">
        <v>54</v>
      </c>
      <c r="L48" s="139">
        <v>63.8</v>
      </c>
      <c r="M48" s="22"/>
      <c r="O48" s="212"/>
    </row>
    <row r="49" spans="1:17" ht="14.25" customHeight="1" x14ac:dyDescent="0.25">
      <c r="B49" s="22"/>
      <c r="C49" s="140"/>
      <c r="D49" s="136"/>
      <c r="E49" s="136"/>
      <c r="F49" s="136"/>
      <c r="G49" s="136"/>
      <c r="H49" s="136"/>
      <c r="I49" s="136"/>
      <c r="J49" s="136"/>
      <c r="K49" s="136"/>
      <c r="L49" s="136"/>
      <c r="M49" s="22"/>
      <c r="O49" s="212"/>
    </row>
    <row r="50" spans="1:17" ht="14.25" customHeight="1" x14ac:dyDescent="0.25">
      <c r="B50" s="22"/>
      <c r="C50" s="138" t="s">
        <v>202</v>
      </c>
      <c r="D50" s="132">
        <v>38.299999999999997</v>
      </c>
      <c r="E50" s="132">
        <v>37.700000000000003</v>
      </c>
      <c r="F50" s="132">
        <v>39.299999999999997</v>
      </c>
      <c r="G50" s="132">
        <v>37.799999999999997</v>
      </c>
      <c r="H50" s="132">
        <v>32.799999999999997</v>
      </c>
      <c r="I50" s="132">
        <v>35.6</v>
      </c>
      <c r="J50" s="132">
        <v>32.299999999999997</v>
      </c>
      <c r="K50" s="132">
        <v>36.9</v>
      </c>
      <c r="L50" s="132">
        <v>25</v>
      </c>
      <c r="M50" s="22"/>
      <c r="O50" s="212"/>
    </row>
    <row r="51" spans="1:17" ht="14.25" customHeight="1" x14ac:dyDescent="0.25">
      <c r="B51" s="22"/>
      <c r="C51" s="140"/>
      <c r="D51" s="136"/>
      <c r="E51" s="136"/>
      <c r="F51" s="136"/>
      <c r="G51" s="136"/>
      <c r="H51" s="136"/>
      <c r="I51" s="136"/>
      <c r="J51" s="136"/>
      <c r="K51" s="136"/>
      <c r="L51" s="136"/>
      <c r="M51" s="22"/>
      <c r="O51" s="212"/>
    </row>
    <row r="52" spans="1:17" ht="15" customHeight="1" x14ac:dyDescent="0.25">
      <c r="B52" s="22"/>
      <c r="C52" s="131" t="s">
        <v>55</v>
      </c>
      <c r="D52" s="132"/>
      <c r="E52" s="132"/>
      <c r="F52" s="132"/>
      <c r="G52" s="132"/>
      <c r="H52" s="132"/>
      <c r="I52" s="132"/>
      <c r="J52" s="132"/>
      <c r="K52" s="132"/>
      <c r="L52" s="132"/>
      <c r="M52" s="22"/>
      <c r="O52" s="212"/>
    </row>
    <row r="53" spans="1:17" ht="14.25" customHeight="1" x14ac:dyDescent="0.25">
      <c r="B53" s="22"/>
      <c r="C53" s="35" t="s">
        <v>71</v>
      </c>
      <c r="D53" s="141">
        <v>5882</v>
      </c>
      <c r="E53" s="141">
        <v>5762</v>
      </c>
      <c r="F53" s="141">
        <v>5460</v>
      </c>
      <c r="G53" s="141">
        <v>5254</v>
      </c>
      <c r="H53" s="141">
        <v>4770</v>
      </c>
      <c r="I53" s="141">
        <v>4288</v>
      </c>
      <c r="J53" s="141">
        <v>4450</v>
      </c>
      <c r="K53" s="141">
        <v>4109</v>
      </c>
      <c r="L53" s="141">
        <v>3840</v>
      </c>
      <c r="M53" s="22"/>
      <c r="O53" s="212"/>
    </row>
    <row r="54" spans="1:17" ht="14.25" customHeight="1" x14ac:dyDescent="0.25">
      <c r="B54" s="22"/>
      <c r="C54" s="35" t="s">
        <v>72</v>
      </c>
      <c r="D54" s="141">
        <v>2230</v>
      </c>
      <c r="E54" s="141">
        <v>2230</v>
      </c>
      <c r="F54" s="141">
        <v>2048</v>
      </c>
      <c r="G54" s="141">
        <v>2125</v>
      </c>
      <c r="H54" s="141">
        <v>2027</v>
      </c>
      <c r="I54" s="141">
        <v>1785</v>
      </c>
      <c r="J54" s="141">
        <v>1889</v>
      </c>
      <c r="K54" s="141">
        <v>1802</v>
      </c>
      <c r="L54" s="141">
        <v>1761</v>
      </c>
      <c r="M54" s="22"/>
      <c r="O54" s="212"/>
    </row>
    <row r="55" spans="1:17" ht="14.25" customHeight="1" x14ac:dyDescent="0.25">
      <c r="B55" s="22"/>
      <c r="C55" s="35" t="s">
        <v>73</v>
      </c>
      <c r="D55" s="141">
        <v>466</v>
      </c>
      <c r="E55" s="141">
        <v>527</v>
      </c>
      <c r="F55" s="141">
        <v>532.99999999999977</v>
      </c>
      <c r="G55" s="141">
        <v>533</v>
      </c>
      <c r="H55" s="141">
        <v>533</v>
      </c>
      <c r="I55" s="141">
        <v>526</v>
      </c>
      <c r="J55" s="141">
        <v>499</v>
      </c>
      <c r="K55" s="141">
        <v>452</v>
      </c>
      <c r="L55" s="141">
        <v>366</v>
      </c>
      <c r="M55" s="22"/>
      <c r="O55" s="212"/>
    </row>
    <row r="56" spans="1:17" x14ac:dyDescent="0.25">
      <c r="C56" s="12"/>
      <c r="D56" s="12"/>
      <c r="E56" s="12"/>
      <c r="F56" s="12"/>
      <c r="G56" s="12"/>
      <c r="H56" s="12"/>
      <c r="I56" s="12"/>
      <c r="J56" s="12"/>
      <c r="K56" s="12"/>
      <c r="L56" s="12"/>
      <c r="O56" s="212"/>
    </row>
    <row r="57" spans="1:17" s="60" customFormat="1" ht="10.5" customHeight="1" collapsed="1" x14ac:dyDescent="0.25">
      <c r="A57" s="11"/>
      <c r="B57" s="11"/>
      <c r="C57" s="131" t="s">
        <v>168</v>
      </c>
      <c r="D57" s="129" t="s">
        <v>169</v>
      </c>
      <c r="E57" s="129" t="s">
        <v>145</v>
      </c>
      <c r="F57" s="129" t="s">
        <v>139</v>
      </c>
      <c r="G57" s="129" t="s">
        <v>119</v>
      </c>
      <c r="H57" s="129" t="s">
        <v>116</v>
      </c>
      <c r="I57" s="129" t="s">
        <v>113</v>
      </c>
      <c r="J57" s="129" t="s">
        <v>112</v>
      </c>
      <c r="K57" s="129" t="s">
        <v>104</v>
      </c>
      <c r="L57" s="129" t="s">
        <v>100</v>
      </c>
      <c r="M57" s="11"/>
      <c r="N57" s="59"/>
      <c r="O57" s="216"/>
    </row>
    <row r="58" spans="1:17" s="60" customFormat="1" ht="14.25" customHeight="1" x14ac:dyDescent="0.25">
      <c r="A58" s="11"/>
      <c r="B58" s="11"/>
      <c r="C58" s="35" t="s">
        <v>57</v>
      </c>
      <c r="D58" s="132">
        <v>18.399999999999999</v>
      </c>
      <c r="E58" s="132">
        <v>0</v>
      </c>
      <c r="F58" s="132">
        <v>0</v>
      </c>
      <c r="G58" s="132">
        <v>0</v>
      </c>
      <c r="H58" s="132">
        <v>0</v>
      </c>
      <c r="I58" s="132">
        <v>2.2999999999999998</v>
      </c>
      <c r="J58" s="132">
        <v>0</v>
      </c>
      <c r="K58" s="132">
        <v>0</v>
      </c>
      <c r="L58" s="132">
        <v>0</v>
      </c>
      <c r="M58" s="11"/>
      <c r="N58" s="12"/>
      <c r="O58" s="212"/>
      <c r="P58" s="12"/>
      <c r="Q58" s="12"/>
    </row>
    <row r="59" spans="1:17" s="60" customFormat="1" ht="14.25" customHeight="1" x14ac:dyDescent="0.25">
      <c r="A59" s="11"/>
      <c r="B59" s="11"/>
      <c r="C59" s="35" t="s">
        <v>58</v>
      </c>
      <c r="D59" s="132">
        <v>21.2</v>
      </c>
      <c r="E59" s="132">
        <v>0</v>
      </c>
      <c r="F59" s="132">
        <v>0</v>
      </c>
      <c r="G59" s="132">
        <v>0</v>
      </c>
      <c r="H59" s="132">
        <v>0.3</v>
      </c>
      <c r="I59" s="132">
        <v>8.5</v>
      </c>
      <c r="J59" s="132">
        <v>0</v>
      </c>
      <c r="K59" s="132">
        <v>0</v>
      </c>
      <c r="L59" s="132">
        <v>0.6</v>
      </c>
      <c r="M59" s="11"/>
      <c r="N59" s="12"/>
      <c r="O59" s="212"/>
      <c r="P59" s="12"/>
      <c r="Q59" s="12"/>
    </row>
    <row r="60" spans="1:17" s="60" customFormat="1" ht="17.25" customHeight="1" x14ac:dyDescent="0.25">
      <c r="A60" s="11"/>
      <c r="B60" s="11"/>
      <c r="C60" s="168" t="s">
        <v>167</v>
      </c>
      <c r="D60" s="133">
        <v>39.6</v>
      </c>
      <c r="E60" s="133">
        <v>0</v>
      </c>
      <c r="F60" s="133">
        <v>0</v>
      </c>
      <c r="G60" s="133">
        <v>0</v>
      </c>
      <c r="H60" s="133">
        <v>0.3</v>
      </c>
      <c r="I60" s="133">
        <v>10.8</v>
      </c>
      <c r="J60" s="133">
        <v>0</v>
      </c>
      <c r="K60" s="133">
        <v>0</v>
      </c>
      <c r="L60" s="133">
        <v>0.6</v>
      </c>
      <c r="M60" s="11"/>
      <c r="N60" s="12"/>
      <c r="O60" s="212"/>
      <c r="P60" s="12"/>
      <c r="Q60" s="12"/>
    </row>
    <row r="61" spans="1:17" ht="14.25" customHeight="1" x14ac:dyDescent="0.25">
      <c r="B61" s="22"/>
      <c r="C61" s="30" t="s">
        <v>43</v>
      </c>
      <c r="D61" s="62"/>
      <c r="E61" s="62"/>
      <c r="F61" s="62"/>
      <c r="G61" s="62"/>
      <c r="H61" s="56"/>
      <c r="I61" s="56"/>
      <c r="J61" s="56"/>
      <c r="K61" s="56"/>
      <c r="L61" s="56"/>
      <c r="M61" s="22"/>
    </row>
    <row r="62" spans="1:17" ht="12" customHeight="1" x14ac:dyDescent="0.25">
      <c r="C62" s="272"/>
      <c r="D62" s="272"/>
      <c r="E62" s="272"/>
      <c r="F62" s="272"/>
      <c r="G62" s="272"/>
      <c r="H62" s="272"/>
      <c r="I62" s="272"/>
      <c r="J62" s="272"/>
      <c r="K62" s="272"/>
      <c r="L62" s="272"/>
    </row>
    <row r="66" spans="4:8" x14ac:dyDescent="0.25">
      <c r="D66" s="63"/>
    </row>
    <row r="68" spans="4:8" x14ac:dyDescent="0.25">
      <c r="D68" s="64"/>
      <c r="E68" s="64"/>
      <c r="F68" s="64"/>
      <c r="G68" s="64"/>
    </row>
    <row r="69" spans="4:8" x14ac:dyDescent="0.25">
      <c r="D69" s="64"/>
      <c r="H69" s="64"/>
    </row>
  </sheetData>
  <mergeCells count="1">
    <mergeCell ref="C62:L62"/>
  </mergeCells>
  <printOptions horizontalCentered="1"/>
  <pageMargins left="0.1" right="0.1" top="0.1" bottom="0.1" header="0.1" footer="0.1"/>
  <pageSetup scale="57" orientation="landscape" cellComments="asDisplayed"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pageSetUpPr fitToPage="1"/>
  </sheetPr>
  <dimension ref="A1:X53"/>
  <sheetViews>
    <sheetView showGridLines="0" showWhiteSpace="0" view="pageBreakPreview" zoomScale="90" zoomScaleNormal="70" zoomScaleSheetLayoutView="90" zoomScalePageLayoutView="70" workbookViewId="0"/>
  </sheetViews>
  <sheetFormatPr defaultColWidth="11.7109375" defaultRowHeight="15" x14ac:dyDescent="0.25"/>
  <cols>
    <col min="1" max="1" width="9.28515625" style="11" customWidth="1"/>
    <col min="2" max="2" width="2.7109375" style="11" customWidth="1"/>
    <col min="3" max="3" width="53" style="11" customWidth="1"/>
    <col min="4" max="16" width="14" style="11" customWidth="1"/>
    <col min="17" max="17" width="2.7109375" style="11" customWidth="1"/>
    <col min="18" max="16384" width="11.7109375" style="11"/>
  </cols>
  <sheetData>
    <row r="1" spans="1:24" ht="15" customHeight="1" x14ac:dyDescent="0.25">
      <c r="A1" s="12"/>
    </row>
    <row r="2" spans="1:24" ht="15" customHeight="1" x14ac:dyDescent="0.25">
      <c r="C2" s="22"/>
      <c r="D2" s="22"/>
      <c r="E2" s="22"/>
      <c r="F2" s="22"/>
      <c r="G2" s="22"/>
      <c r="H2" s="22"/>
      <c r="I2" s="22"/>
      <c r="J2" s="22"/>
      <c r="K2" s="22"/>
      <c r="L2" s="22"/>
      <c r="M2" s="22"/>
      <c r="N2" s="22"/>
      <c r="O2" s="22"/>
      <c r="P2" s="22"/>
    </row>
    <row r="3" spans="1:24" s="13" customFormat="1" ht="15" customHeight="1" x14ac:dyDescent="0.25">
      <c r="C3" s="200" t="s">
        <v>92</v>
      </c>
      <c r="D3" s="52"/>
      <c r="E3" s="52"/>
      <c r="F3" s="52"/>
      <c r="G3" s="52"/>
      <c r="H3" s="52"/>
      <c r="I3" s="52"/>
      <c r="J3" s="52"/>
      <c r="K3" s="52"/>
      <c r="L3" s="52"/>
      <c r="M3" s="52"/>
      <c r="N3" s="52"/>
      <c r="O3" s="52"/>
      <c r="P3" s="52"/>
      <c r="X3" s="11"/>
    </row>
    <row r="4" spans="1:24" ht="15" customHeight="1" x14ac:dyDescent="0.25">
      <c r="B4" s="20"/>
      <c r="C4" s="33" t="s">
        <v>171</v>
      </c>
      <c r="D4" s="21"/>
      <c r="E4" s="21"/>
      <c r="F4" s="21"/>
      <c r="G4" s="21"/>
      <c r="H4" s="21"/>
      <c r="I4" s="21"/>
      <c r="J4" s="21"/>
      <c r="K4" s="21"/>
      <c r="L4" s="21"/>
      <c r="M4" s="21"/>
      <c r="N4" s="21"/>
      <c r="O4" s="21"/>
      <c r="P4" s="21"/>
      <c r="Q4" s="20"/>
    </row>
    <row r="5" spans="1:24" ht="14.1" customHeight="1" x14ac:dyDescent="0.25">
      <c r="B5" s="20"/>
      <c r="C5" s="22"/>
      <c r="D5" s="22"/>
      <c r="E5" s="22"/>
      <c r="F5" s="22"/>
      <c r="G5" s="22"/>
      <c r="H5" s="22"/>
      <c r="I5" s="22"/>
      <c r="J5" s="22"/>
      <c r="K5" s="22"/>
      <c r="L5" s="22"/>
      <c r="M5" s="22"/>
      <c r="N5" s="22"/>
      <c r="O5" s="22"/>
      <c r="P5" s="22"/>
      <c r="Q5" s="20"/>
    </row>
    <row r="6" spans="1:24" ht="20.100000000000001" customHeight="1" x14ac:dyDescent="0.25">
      <c r="B6" s="20"/>
      <c r="C6" s="128" t="s">
        <v>67</v>
      </c>
      <c r="D6" s="143" t="s">
        <v>172</v>
      </c>
      <c r="E6" s="143" t="s">
        <v>173</v>
      </c>
      <c r="F6" s="143" t="s">
        <v>174</v>
      </c>
      <c r="G6" s="143" t="s">
        <v>149</v>
      </c>
      <c r="H6" s="143" t="s">
        <v>148</v>
      </c>
      <c r="I6" s="143" t="s">
        <v>147</v>
      </c>
      <c r="J6" s="143" t="s">
        <v>140</v>
      </c>
      <c r="K6" s="143" t="s">
        <v>141</v>
      </c>
      <c r="L6" s="143" t="s">
        <v>142</v>
      </c>
      <c r="M6" s="143" t="s">
        <v>122</v>
      </c>
      <c r="N6" s="143" t="s">
        <v>120</v>
      </c>
      <c r="O6" s="143" t="s">
        <v>121</v>
      </c>
      <c r="P6" s="143" t="s">
        <v>117</v>
      </c>
      <c r="Q6" s="20"/>
    </row>
    <row r="7" spans="1:24" ht="15" customHeight="1" x14ac:dyDescent="0.25">
      <c r="B7" s="20"/>
      <c r="C7" s="131" t="s">
        <v>181</v>
      </c>
      <c r="D7" s="131"/>
      <c r="E7" s="131"/>
      <c r="F7" s="131"/>
      <c r="G7" s="131"/>
      <c r="H7" s="131"/>
      <c r="I7" s="131"/>
      <c r="J7" s="131"/>
      <c r="K7" s="131"/>
      <c r="L7" s="131"/>
      <c r="M7" s="131"/>
      <c r="N7" s="131"/>
      <c r="O7" s="131"/>
      <c r="P7" s="131"/>
      <c r="Q7" s="20"/>
    </row>
    <row r="8" spans="1:24" ht="14.25" customHeight="1" x14ac:dyDescent="0.25">
      <c r="B8" s="20"/>
      <c r="C8" s="35" t="s">
        <v>97</v>
      </c>
      <c r="D8" s="132">
        <v>957</v>
      </c>
      <c r="E8" s="132">
        <v>973.8</v>
      </c>
      <c r="F8" s="132">
        <v>910.6</v>
      </c>
      <c r="G8" s="132">
        <v>892</v>
      </c>
      <c r="H8" s="132">
        <v>869.5</v>
      </c>
      <c r="I8" s="132">
        <v>850.6</v>
      </c>
      <c r="J8" s="132">
        <v>829.1</v>
      </c>
      <c r="K8" s="132">
        <v>809.4</v>
      </c>
      <c r="L8" s="132">
        <v>775.5</v>
      </c>
      <c r="M8" s="132">
        <v>793</v>
      </c>
      <c r="N8" s="132">
        <v>768.4</v>
      </c>
      <c r="O8" s="132">
        <v>740.7</v>
      </c>
      <c r="P8" s="132">
        <v>735.8</v>
      </c>
      <c r="Q8" s="20"/>
      <c r="S8" s="212"/>
    </row>
    <row r="9" spans="1:24" ht="14.25" customHeight="1" x14ac:dyDescent="0.25">
      <c r="C9" s="35" t="s">
        <v>81</v>
      </c>
      <c r="D9" s="132">
        <v>783.7</v>
      </c>
      <c r="E9" s="132">
        <v>785.6</v>
      </c>
      <c r="F9" s="132">
        <v>762.7</v>
      </c>
      <c r="G9" s="132">
        <v>700.1</v>
      </c>
      <c r="H9" s="132">
        <v>690.6</v>
      </c>
      <c r="I9" s="132">
        <v>678.7</v>
      </c>
      <c r="J9" s="132">
        <v>668.7</v>
      </c>
      <c r="K9" s="132">
        <v>655</v>
      </c>
      <c r="L9" s="132">
        <v>637.5</v>
      </c>
      <c r="M9" s="132">
        <v>647.9</v>
      </c>
      <c r="N9" s="132">
        <v>634.9</v>
      </c>
      <c r="O9" s="132">
        <v>621.1</v>
      </c>
      <c r="P9" s="132">
        <v>618.20000000000005</v>
      </c>
      <c r="S9" s="212"/>
    </row>
    <row r="10" spans="1:24" ht="14.25" customHeight="1" x14ac:dyDescent="0.25">
      <c r="B10" s="22"/>
      <c r="C10" s="38" t="s">
        <v>44</v>
      </c>
      <c r="D10" s="133">
        <v>1740.7</v>
      </c>
      <c r="E10" s="133">
        <v>1759.3</v>
      </c>
      <c r="F10" s="133">
        <v>1673.3</v>
      </c>
      <c r="G10" s="133">
        <v>1592.1</v>
      </c>
      <c r="H10" s="133">
        <v>1560.1</v>
      </c>
      <c r="I10" s="133">
        <v>1529.3</v>
      </c>
      <c r="J10" s="133">
        <v>1497.8</v>
      </c>
      <c r="K10" s="133">
        <v>1464.4</v>
      </c>
      <c r="L10" s="133">
        <v>1413</v>
      </c>
      <c r="M10" s="133">
        <v>1440.9</v>
      </c>
      <c r="N10" s="133">
        <v>1403.3</v>
      </c>
      <c r="O10" s="133">
        <v>1361.8</v>
      </c>
      <c r="P10" s="133">
        <v>1354.1</v>
      </c>
      <c r="Q10" s="22"/>
      <c r="S10" s="212"/>
    </row>
    <row r="11" spans="1:24" ht="14.25" customHeight="1" x14ac:dyDescent="0.25">
      <c r="B11" s="22"/>
      <c r="C11" s="140"/>
      <c r="D11" s="136"/>
      <c r="E11" s="136"/>
      <c r="F11" s="136"/>
      <c r="G11" s="136"/>
      <c r="H11" s="136"/>
      <c r="I11" s="136"/>
      <c r="J11" s="136"/>
      <c r="K11" s="136"/>
      <c r="L11" s="136"/>
      <c r="M11" s="136"/>
      <c r="N11" s="136"/>
      <c r="O11" s="136"/>
      <c r="P11" s="136"/>
      <c r="Q11" s="22"/>
      <c r="S11" s="212"/>
    </row>
    <row r="12" spans="1:24" ht="15" customHeight="1" x14ac:dyDescent="0.25">
      <c r="B12" s="22"/>
      <c r="C12" s="131" t="s">
        <v>184</v>
      </c>
      <c r="D12" s="132"/>
      <c r="E12" s="132"/>
      <c r="F12" s="132"/>
      <c r="G12" s="132"/>
      <c r="H12" s="132"/>
      <c r="I12" s="132"/>
      <c r="J12" s="132"/>
      <c r="K12" s="132"/>
      <c r="L12" s="132"/>
      <c r="M12" s="132"/>
      <c r="N12" s="132"/>
      <c r="O12" s="132"/>
      <c r="P12" s="132"/>
      <c r="Q12" s="22"/>
      <c r="S12" s="212"/>
    </row>
    <row r="13" spans="1:24" ht="14.25" customHeight="1" x14ac:dyDescent="0.25">
      <c r="B13" s="22"/>
      <c r="C13" s="35" t="s">
        <v>179</v>
      </c>
      <c r="D13" s="132">
        <v>12.5</v>
      </c>
      <c r="E13" s="132">
        <v>27.9</v>
      </c>
      <c r="F13" s="132">
        <v>8.8000000000000007</v>
      </c>
      <c r="G13" s="132">
        <v>11</v>
      </c>
      <c r="H13" s="132">
        <v>5.4</v>
      </c>
      <c r="I13" s="132">
        <v>6.8</v>
      </c>
      <c r="J13" s="132">
        <v>9.1999999999999993</v>
      </c>
      <c r="K13" s="132">
        <v>9.9</v>
      </c>
      <c r="L13" s="132">
        <v>7.4</v>
      </c>
      <c r="M13" s="132">
        <v>7.5</v>
      </c>
      <c r="N13" s="132">
        <v>6.4</v>
      </c>
      <c r="O13" s="132">
        <v>2.4</v>
      </c>
      <c r="P13" s="132">
        <v>8.1</v>
      </c>
      <c r="Q13" s="22"/>
      <c r="S13" s="212"/>
    </row>
    <row r="14" spans="1:24" ht="14.25" customHeight="1" x14ac:dyDescent="0.25">
      <c r="B14" s="22"/>
      <c r="C14" s="35" t="s">
        <v>58</v>
      </c>
      <c r="D14" s="132">
        <v>12.9</v>
      </c>
      <c r="E14" s="132">
        <v>6.3</v>
      </c>
      <c r="F14" s="132">
        <v>-0.5</v>
      </c>
      <c r="G14" s="132">
        <v>0.5</v>
      </c>
      <c r="H14" s="132">
        <v>1.1000000000000001</v>
      </c>
      <c r="I14" s="132">
        <v>2.2000000000000002</v>
      </c>
      <c r="J14" s="132">
        <v>1.6</v>
      </c>
      <c r="K14" s="132">
        <v>1.3</v>
      </c>
      <c r="L14" s="132">
        <v>-0.4</v>
      </c>
      <c r="M14" s="132">
        <v>0.4</v>
      </c>
      <c r="N14" s="132">
        <v>0.4</v>
      </c>
      <c r="O14" s="132">
        <v>-0.4</v>
      </c>
      <c r="P14" s="132">
        <v>1.1000000000000001</v>
      </c>
      <c r="Q14" s="22"/>
      <c r="S14" s="212"/>
    </row>
    <row r="15" spans="1:24" ht="14.25" customHeight="1" x14ac:dyDescent="0.25">
      <c r="C15" s="38" t="s">
        <v>46</v>
      </c>
      <c r="D15" s="144">
        <v>25.5</v>
      </c>
      <c r="E15" s="144">
        <v>34.200000000000003</v>
      </c>
      <c r="F15" s="144">
        <v>8.3000000000000007</v>
      </c>
      <c r="G15" s="144">
        <v>11.4</v>
      </c>
      <c r="H15" s="144">
        <v>6.6</v>
      </c>
      <c r="I15" s="144">
        <v>9</v>
      </c>
      <c r="J15" s="144">
        <v>10.8</v>
      </c>
      <c r="K15" s="144">
        <v>11.2</v>
      </c>
      <c r="L15" s="144">
        <v>7</v>
      </c>
      <c r="M15" s="144">
        <v>7.9</v>
      </c>
      <c r="N15" s="144">
        <v>6.8</v>
      </c>
      <c r="O15" s="144">
        <v>2</v>
      </c>
      <c r="P15" s="144">
        <v>9.1999999999999993</v>
      </c>
      <c r="S15" s="212"/>
    </row>
    <row r="16" spans="1:24" ht="14.25" customHeight="1" x14ac:dyDescent="0.25">
      <c r="B16" s="22"/>
      <c r="C16" s="140"/>
      <c r="D16" s="65"/>
      <c r="E16" s="66"/>
      <c r="F16" s="66"/>
      <c r="G16" s="65"/>
      <c r="H16" s="66"/>
      <c r="I16" s="66"/>
      <c r="J16" s="65"/>
      <c r="K16" s="66"/>
      <c r="L16" s="66"/>
      <c r="M16" s="65"/>
      <c r="N16" s="66"/>
      <c r="O16" s="66"/>
      <c r="P16" s="65"/>
      <c r="Q16" s="22"/>
      <c r="S16" s="212"/>
    </row>
    <row r="17" spans="1:20" s="60" customFormat="1" ht="15" customHeight="1" collapsed="1" x14ac:dyDescent="0.25">
      <c r="A17" s="11"/>
      <c r="B17" s="22"/>
      <c r="C17" s="131" t="s">
        <v>150</v>
      </c>
      <c r="D17" s="240"/>
      <c r="E17" s="197"/>
      <c r="F17" s="197"/>
      <c r="G17" s="240"/>
      <c r="H17" s="197"/>
      <c r="I17" s="197"/>
      <c r="J17" s="197"/>
      <c r="K17" s="197"/>
      <c r="L17" s="197"/>
      <c r="M17" s="197"/>
      <c r="N17" s="197"/>
      <c r="O17" s="197"/>
      <c r="P17" s="195"/>
      <c r="Q17" s="22"/>
      <c r="S17" s="215"/>
    </row>
    <row r="18" spans="1:20" s="60" customFormat="1" ht="14.25" customHeight="1" x14ac:dyDescent="0.25">
      <c r="A18" s="11"/>
      <c r="B18" s="22"/>
      <c r="C18" s="35" t="s">
        <v>165</v>
      </c>
      <c r="D18" s="132">
        <v>0</v>
      </c>
      <c r="E18" s="132">
        <v>0.5</v>
      </c>
      <c r="F18" s="132">
        <v>21.3</v>
      </c>
      <c r="G18" s="132">
        <v>0.2</v>
      </c>
      <c r="H18" s="132">
        <v>0.2</v>
      </c>
      <c r="I18" s="132">
        <v>0</v>
      </c>
      <c r="J18" s="132">
        <v>0</v>
      </c>
      <c r="K18" s="132">
        <v>0</v>
      </c>
      <c r="L18" s="132">
        <v>0.3</v>
      </c>
      <c r="M18" s="132">
        <v>0</v>
      </c>
      <c r="N18" s="132">
        <v>0</v>
      </c>
      <c r="O18" s="132">
        <v>0</v>
      </c>
      <c r="P18" s="132">
        <v>0</v>
      </c>
      <c r="Q18" s="22"/>
      <c r="S18" s="215"/>
      <c r="T18" s="11"/>
    </row>
    <row r="19" spans="1:20" s="60" customFormat="1" ht="14.25" customHeight="1" x14ac:dyDescent="0.25">
      <c r="A19" s="11"/>
      <c r="B19" s="22"/>
      <c r="C19" s="35" t="s">
        <v>166</v>
      </c>
      <c r="D19" s="132">
        <v>0.2</v>
      </c>
      <c r="E19" s="132">
        <v>0.3</v>
      </c>
      <c r="F19" s="132">
        <v>67</v>
      </c>
      <c r="G19" s="132">
        <v>0.1</v>
      </c>
      <c r="H19" s="132">
        <v>0</v>
      </c>
      <c r="I19" s="132">
        <v>0</v>
      </c>
      <c r="J19" s="132">
        <v>0</v>
      </c>
      <c r="K19" s="132">
        <v>0</v>
      </c>
      <c r="L19" s="132">
        <v>4.8</v>
      </c>
      <c r="M19" s="132">
        <v>0</v>
      </c>
      <c r="N19" s="132">
        <v>0</v>
      </c>
      <c r="O19" s="132">
        <v>0</v>
      </c>
      <c r="P19" s="132">
        <v>0</v>
      </c>
      <c r="Q19" s="22"/>
      <c r="S19" s="215"/>
      <c r="T19" s="11"/>
    </row>
    <row r="20" spans="1:20" s="60" customFormat="1" ht="14.1" customHeight="1" x14ac:dyDescent="0.25">
      <c r="A20" s="11"/>
      <c r="B20" s="22"/>
      <c r="C20" s="38" t="s">
        <v>106</v>
      </c>
      <c r="D20" s="133">
        <v>0.3</v>
      </c>
      <c r="E20" s="133">
        <v>0.8</v>
      </c>
      <c r="F20" s="133">
        <v>88.3</v>
      </c>
      <c r="G20" s="133">
        <v>0.3</v>
      </c>
      <c r="H20" s="133">
        <v>0.3</v>
      </c>
      <c r="I20" s="133">
        <v>0</v>
      </c>
      <c r="J20" s="133">
        <v>0</v>
      </c>
      <c r="K20" s="133">
        <v>0</v>
      </c>
      <c r="L20" s="133">
        <v>5</v>
      </c>
      <c r="M20" s="133">
        <v>0</v>
      </c>
      <c r="N20" s="133">
        <v>0</v>
      </c>
      <c r="O20" s="133">
        <v>0</v>
      </c>
      <c r="P20" s="133">
        <v>0</v>
      </c>
      <c r="Q20" s="22"/>
      <c r="S20" s="215"/>
      <c r="T20" s="11"/>
    </row>
    <row r="21" spans="1:20" ht="14.25" customHeight="1" x14ac:dyDescent="0.25">
      <c r="B21" s="22"/>
      <c r="C21" s="12"/>
      <c r="D21" s="132"/>
      <c r="E21" s="132"/>
      <c r="F21" s="132"/>
      <c r="G21" s="132"/>
      <c r="H21" s="132"/>
      <c r="I21" s="132"/>
      <c r="J21" s="132"/>
      <c r="K21" s="132"/>
      <c r="L21" s="132"/>
      <c r="M21" s="132"/>
      <c r="N21" s="132"/>
      <c r="O21" s="132"/>
      <c r="P21" s="132"/>
      <c r="Q21" s="22"/>
      <c r="S21" s="212"/>
    </row>
    <row r="22" spans="1:20" ht="15" customHeight="1" x14ac:dyDescent="0.25">
      <c r="B22" s="22"/>
      <c r="C22" s="131" t="s">
        <v>186</v>
      </c>
      <c r="D22" s="132"/>
      <c r="E22" s="132"/>
      <c r="F22" s="132"/>
      <c r="G22" s="132"/>
      <c r="H22" s="132"/>
      <c r="I22" s="132"/>
      <c r="J22" s="132"/>
      <c r="K22" s="132"/>
      <c r="L22" s="132"/>
      <c r="M22" s="132"/>
      <c r="N22" s="132"/>
      <c r="O22" s="132"/>
      <c r="P22" s="132"/>
      <c r="Q22" s="22"/>
      <c r="S22" s="212"/>
    </row>
    <row r="23" spans="1:20" ht="14.25" customHeight="1" x14ac:dyDescent="0.25">
      <c r="B23" s="22"/>
      <c r="C23" s="35" t="s">
        <v>95</v>
      </c>
      <c r="D23" s="132">
        <v>12.6</v>
      </c>
      <c r="E23" s="132">
        <v>28.4</v>
      </c>
      <c r="F23" s="132">
        <v>30.1</v>
      </c>
      <c r="G23" s="132">
        <v>11.2</v>
      </c>
      <c r="H23" s="132">
        <v>5.7</v>
      </c>
      <c r="I23" s="132">
        <v>6.8</v>
      </c>
      <c r="J23" s="132">
        <v>9.1999999999999993</v>
      </c>
      <c r="K23" s="132">
        <v>9.9</v>
      </c>
      <c r="L23" s="132">
        <v>7.6</v>
      </c>
      <c r="M23" s="132">
        <v>7.5</v>
      </c>
      <c r="N23" s="132">
        <v>6.4</v>
      </c>
      <c r="O23" s="132">
        <v>2.4</v>
      </c>
      <c r="P23" s="132">
        <v>8.1</v>
      </c>
      <c r="Q23" s="22"/>
      <c r="S23" s="212"/>
    </row>
    <row r="24" spans="1:20" ht="14.25" customHeight="1" x14ac:dyDescent="0.25">
      <c r="B24" s="22"/>
      <c r="C24" s="35" t="s">
        <v>96</v>
      </c>
      <c r="D24" s="132">
        <v>13.2</v>
      </c>
      <c r="E24" s="132">
        <v>6.6</v>
      </c>
      <c r="F24" s="132">
        <v>66.5</v>
      </c>
      <c r="G24" s="132">
        <v>0.5</v>
      </c>
      <c r="H24" s="132">
        <v>1.2</v>
      </c>
      <c r="I24" s="132">
        <v>2.2000000000000002</v>
      </c>
      <c r="J24" s="132">
        <v>1.6</v>
      </c>
      <c r="K24" s="132">
        <v>1.3</v>
      </c>
      <c r="L24" s="132">
        <v>4.3</v>
      </c>
      <c r="M24" s="132">
        <v>0.4</v>
      </c>
      <c r="N24" s="132">
        <v>0.4</v>
      </c>
      <c r="O24" s="132">
        <v>-0.4</v>
      </c>
      <c r="P24" s="132">
        <v>1.1000000000000001</v>
      </c>
      <c r="Q24" s="22"/>
      <c r="S24" s="212"/>
    </row>
    <row r="25" spans="1:20" ht="14.25" customHeight="1" x14ac:dyDescent="0.25">
      <c r="B25" s="22"/>
      <c r="C25" s="38" t="s">
        <v>45</v>
      </c>
      <c r="D25" s="144">
        <v>25.8</v>
      </c>
      <c r="E25" s="144">
        <v>35</v>
      </c>
      <c r="F25" s="144">
        <v>96.6</v>
      </c>
      <c r="G25" s="144">
        <v>11.7</v>
      </c>
      <c r="H25" s="144">
        <v>6.8</v>
      </c>
      <c r="I25" s="144">
        <v>9</v>
      </c>
      <c r="J25" s="144">
        <v>10.8</v>
      </c>
      <c r="K25" s="144">
        <v>11.2</v>
      </c>
      <c r="L25" s="144">
        <v>12</v>
      </c>
      <c r="M25" s="144">
        <v>7.9</v>
      </c>
      <c r="N25" s="144">
        <v>6.8</v>
      </c>
      <c r="O25" s="144">
        <v>2</v>
      </c>
      <c r="P25" s="144">
        <v>9.1999999999999993</v>
      </c>
      <c r="Q25" s="22"/>
      <c r="S25" s="212"/>
    </row>
    <row r="26" spans="1:20" x14ac:dyDescent="0.25">
      <c r="B26" s="22"/>
      <c r="C26" s="12"/>
      <c r="D26" s="12"/>
      <c r="E26" s="68"/>
      <c r="F26" s="68"/>
      <c r="G26" s="12"/>
      <c r="H26" s="68"/>
      <c r="I26" s="68"/>
      <c r="J26" s="68"/>
      <c r="K26" s="68"/>
      <c r="L26" s="68"/>
      <c r="M26" s="68"/>
      <c r="N26" s="68"/>
      <c r="O26" s="68"/>
      <c r="P26" s="68"/>
      <c r="Q26" s="22"/>
      <c r="S26" s="212"/>
    </row>
    <row r="27" spans="1:20" ht="14.25" customHeight="1" x14ac:dyDescent="0.25">
      <c r="B27" s="22"/>
      <c r="C27" s="35" t="s">
        <v>199</v>
      </c>
      <c r="D27" s="132">
        <v>2</v>
      </c>
      <c r="E27" s="132">
        <v>1.7</v>
      </c>
      <c r="F27" s="132">
        <v>1.1000000000000001</v>
      </c>
      <c r="G27" s="132">
        <v>1.2</v>
      </c>
      <c r="H27" s="132">
        <v>1.3</v>
      </c>
      <c r="I27" s="132">
        <v>1</v>
      </c>
      <c r="J27" s="132">
        <v>1.2</v>
      </c>
      <c r="K27" s="132">
        <v>1.2</v>
      </c>
      <c r="L27" s="132">
        <v>1.2</v>
      </c>
      <c r="M27" s="132">
        <v>1.3</v>
      </c>
      <c r="N27" s="132">
        <v>1.3</v>
      </c>
      <c r="O27" s="132">
        <v>1</v>
      </c>
      <c r="P27" s="132">
        <v>1</v>
      </c>
      <c r="Q27" s="22"/>
      <c r="S27" s="212"/>
    </row>
    <row r="28" spans="1:20" ht="14.25" customHeight="1" x14ac:dyDescent="0.25">
      <c r="B28" s="22"/>
      <c r="C28" s="138"/>
      <c r="D28" s="145"/>
      <c r="E28" s="145"/>
      <c r="F28" s="145"/>
      <c r="G28" s="145"/>
      <c r="H28" s="145"/>
      <c r="I28" s="145"/>
      <c r="J28" s="145"/>
      <c r="K28" s="145"/>
      <c r="L28" s="145"/>
      <c r="M28" s="145"/>
      <c r="N28" s="145"/>
      <c r="O28" s="145"/>
      <c r="P28" s="145"/>
      <c r="Q28" s="22"/>
      <c r="S28" s="212"/>
    </row>
    <row r="29" spans="1:20" ht="15" customHeight="1" x14ac:dyDescent="0.25">
      <c r="B29" s="22"/>
      <c r="C29" s="131" t="s">
        <v>200</v>
      </c>
      <c r="D29" s="145"/>
      <c r="E29" s="145"/>
      <c r="F29" s="145"/>
      <c r="G29" s="145"/>
      <c r="H29" s="145"/>
      <c r="I29" s="145"/>
      <c r="J29" s="145"/>
      <c r="K29" s="145"/>
      <c r="L29" s="145"/>
      <c r="M29" s="145"/>
      <c r="N29" s="145"/>
      <c r="O29" s="145"/>
      <c r="P29" s="145"/>
      <c r="Q29" s="22"/>
      <c r="S29" s="212"/>
    </row>
    <row r="30" spans="1:20" ht="14.25" customHeight="1" x14ac:dyDescent="0.25">
      <c r="B30" s="22"/>
      <c r="C30" s="35" t="s">
        <v>59</v>
      </c>
      <c r="D30" s="132">
        <v>38.299999999999997</v>
      </c>
      <c r="E30" s="132">
        <v>34.799999999999997</v>
      </c>
      <c r="F30" s="132">
        <v>34.700000000000003</v>
      </c>
      <c r="G30" s="132">
        <v>32.1</v>
      </c>
      <c r="H30" s="132">
        <v>30.4</v>
      </c>
      <c r="I30" s="132">
        <v>31.1</v>
      </c>
      <c r="J30" s="132">
        <v>31</v>
      </c>
      <c r="K30" s="132">
        <v>31.8</v>
      </c>
      <c r="L30" s="132">
        <v>32.5</v>
      </c>
      <c r="M30" s="132">
        <v>32.6</v>
      </c>
      <c r="N30" s="132">
        <v>33.200000000000003</v>
      </c>
      <c r="O30" s="132">
        <v>33.700000000000003</v>
      </c>
      <c r="P30" s="132">
        <v>34.5</v>
      </c>
      <c r="Q30" s="22"/>
      <c r="S30" s="212"/>
    </row>
    <row r="31" spans="1:20" ht="14.25" customHeight="1" x14ac:dyDescent="0.25">
      <c r="B31" s="22"/>
      <c r="C31" s="35" t="s">
        <v>60</v>
      </c>
      <c r="D31" s="132">
        <v>10.7</v>
      </c>
      <c r="E31" s="132">
        <v>9.9</v>
      </c>
      <c r="F31" s="132">
        <v>9.6999999999999993</v>
      </c>
      <c r="G31" s="132">
        <v>9.6</v>
      </c>
      <c r="H31" s="132">
        <v>9.3000000000000007</v>
      </c>
      <c r="I31" s="132">
        <v>9.1</v>
      </c>
      <c r="J31" s="132">
        <v>9.1999999999999993</v>
      </c>
      <c r="K31" s="132">
        <v>9</v>
      </c>
      <c r="L31" s="132">
        <v>9.1</v>
      </c>
      <c r="M31" s="132">
        <v>9.1999999999999993</v>
      </c>
      <c r="N31" s="132">
        <v>9</v>
      </c>
      <c r="O31" s="132">
        <v>8.9</v>
      </c>
      <c r="P31" s="132">
        <v>9.3000000000000007</v>
      </c>
      <c r="Q31" s="22"/>
      <c r="S31" s="212"/>
    </row>
    <row r="32" spans="1:20" s="43" customFormat="1" ht="14.25" customHeight="1" x14ac:dyDescent="0.25">
      <c r="A32" s="11"/>
      <c r="B32" s="22"/>
      <c r="C32" s="38" t="s">
        <v>48</v>
      </c>
      <c r="D32" s="139">
        <v>49</v>
      </c>
      <c r="E32" s="139">
        <v>44.7</v>
      </c>
      <c r="F32" s="139">
        <v>44.4</v>
      </c>
      <c r="G32" s="139">
        <v>41.7</v>
      </c>
      <c r="H32" s="139">
        <v>39.700000000000003</v>
      </c>
      <c r="I32" s="139">
        <v>40.200000000000003</v>
      </c>
      <c r="J32" s="139">
        <v>40.200000000000003</v>
      </c>
      <c r="K32" s="139">
        <v>40.799999999999997</v>
      </c>
      <c r="L32" s="139">
        <v>41.6</v>
      </c>
      <c r="M32" s="139">
        <v>41.8</v>
      </c>
      <c r="N32" s="139">
        <v>42.2</v>
      </c>
      <c r="O32" s="139">
        <v>42.6</v>
      </c>
      <c r="P32" s="139">
        <v>43.8</v>
      </c>
      <c r="Q32" s="22"/>
      <c r="S32" s="214"/>
      <c r="T32" s="11"/>
    </row>
    <row r="33" spans="1:20" ht="14.25" customHeight="1" x14ac:dyDescent="0.25">
      <c r="A33" s="43"/>
      <c r="B33" s="22"/>
      <c r="C33" s="35" t="s">
        <v>61</v>
      </c>
      <c r="D33" s="132">
        <v>4.3</v>
      </c>
      <c r="E33" s="132">
        <v>4.3</v>
      </c>
      <c r="F33" s="132">
        <v>2.6</v>
      </c>
      <c r="G33" s="132">
        <v>2.2999999999999998</v>
      </c>
      <c r="H33" s="132">
        <v>2.2000000000000002</v>
      </c>
      <c r="I33" s="132">
        <v>2.2999999999999998</v>
      </c>
      <c r="J33" s="132">
        <v>2.2999999999999998</v>
      </c>
      <c r="K33" s="132">
        <v>2.2999999999999998</v>
      </c>
      <c r="L33" s="132">
        <v>2.2999999999999998</v>
      </c>
      <c r="M33" s="132">
        <v>2.4</v>
      </c>
      <c r="N33" s="132">
        <v>2.2999999999999998</v>
      </c>
      <c r="O33" s="132">
        <v>2.4</v>
      </c>
      <c r="P33" s="132">
        <v>2.4</v>
      </c>
      <c r="Q33" s="22"/>
      <c r="S33" s="212"/>
    </row>
    <row r="34" spans="1:20" s="43" customFormat="1" ht="14.25" customHeight="1" x14ac:dyDescent="0.25">
      <c r="A34" s="11"/>
      <c r="B34" s="22"/>
      <c r="C34" s="38" t="s">
        <v>49</v>
      </c>
      <c r="D34" s="133">
        <v>53.3</v>
      </c>
      <c r="E34" s="133">
        <v>49</v>
      </c>
      <c r="F34" s="133">
        <v>47</v>
      </c>
      <c r="G34" s="133">
        <v>44</v>
      </c>
      <c r="H34" s="133">
        <v>41.9</v>
      </c>
      <c r="I34" s="133">
        <v>42.5</v>
      </c>
      <c r="J34" s="133">
        <v>42.5</v>
      </c>
      <c r="K34" s="133">
        <v>43.1</v>
      </c>
      <c r="L34" s="133">
        <v>43.8</v>
      </c>
      <c r="M34" s="133">
        <v>44.2</v>
      </c>
      <c r="N34" s="133">
        <v>44.5</v>
      </c>
      <c r="O34" s="133">
        <v>45</v>
      </c>
      <c r="P34" s="133">
        <v>46.2</v>
      </c>
      <c r="Q34" s="22"/>
      <c r="S34" s="214"/>
      <c r="T34" s="11"/>
    </row>
    <row r="35" spans="1:20" ht="14.25" customHeight="1" x14ac:dyDescent="0.25">
      <c r="A35" s="43"/>
      <c r="B35" s="28"/>
      <c r="C35" s="35" t="s">
        <v>201</v>
      </c>
      <c r="D35" s="132">
        <v>1.8</v>
      </c>
      <c r="E35" s="132">
        <v>1.5</v>
      </c>
      <c r="F35" s="132">
        <v>1.3</v>
      </c>
      <c r="G35" s="132">
        <v>1.8</v>
      </c>
      <c r="H35" s="132">
        <v>1.4</v>
      </c>
      <c r="I35" s="132">
        <v>1.5</v>
      </c>
      <c r="J35" s="132">
        <v>1.5</v>
      </c>
      <c r="K35" s="132">
        <v>1.3</v>
      </c>
      <c r="L35" s="132">
        <v>1.9</v>
      </c>
      <c r="M35" s="132">
        <v>2.1</v>
      </c>
      <c r="N35" s="132">
        <v>1.5</v>
      </c>
      <c r="O35" s="132">
        <v>1.9</v>
      </c>
      <c r="P35" s="132">
        <v>2</v>
      </c>
      <c r="Q35" s="28"/>
      <c r="S35" s="212"/>
    </row>
    <row r="36" spans="1:20" ht="14.25" customHeight="1" x14ac:dyDescent="0.25">
      <c r="B36" s="22"/>
      <c r="C36" s="140" t="s">
        <v>50</v>
      </c>
      <c r="D36" s="139">
        <v>55.1</v>
      </c>
      <c r="E36" s="139">
        <v>50.5</v>
      </c>
      <c r="F36" s="139">
        <v>48.3</v>
      </c>
      <c r="G36" s="139">
        <v>45.8</v>
      </c>
      <c r="H36" s="139">
        <v>43.3</v>
      </c>
      <c r="I36" s="139">
        <v>44</v>
      </c>
      <c r="J36" s="139">
        <v>44</v>
      </c>
      <c r="K36" s="139">
        <v>44.5</v>
      </c>
      <c r="L36" s="139">
        <v>45.7</v>
      </c>
      <c r="M36" s="139">
        <v>46.3</v>
      </c>
      <c r="N36" s="139">
        <v>46</v>
      </c>
      <c r="O36" s="139">
        <v>46.9</v>
      </c>
      <c r="P36" s="139">
        <v>48.2</v>
      </c>
      <c r="Q36" s="22"/>
      <c r="S36" s="212"/>
    </row>
    <row r="37" spans="1:20" ht="14.25" customHeight="1" x14ac:dyDescent="0.25">
      <c r="B37" s="22"/>
      <c r="C37" s="140"/>
      <c r="D37" s="146"/>
      <c r="E37" s="147"/>
      <c r="F37" s="147"/>
      <c r="G37" s="146"/>
      <c r="H37" s="147"/>
      <c r="I37" s="147"/>
      <c r="J37" s="146"/>
      <c r="K37" s="147"/>
      <c r="L37" s="147"/>
      <c r="M37" s="146"/>
      <c r="N37" s="147"/>
      <c r="O37" s="147"/>
      <c r="P37" s="146"/>
      <c r="Q37" s="22"/>
      <c r="S37" s="212"/>
    </row>
    <row r="38" spans="1:20" ht="14.25" customHeight="1" x14ac:dyDescent="0.25">
      <c r="B38" s="22"/>
      <c r="C38" s="138" t="s">
        <v>202</v>
      </c>
      <c r="D38" s="132">
        <v>13.5</v>
      </c>
      <c r="E38" s="132">
        <v>12.4</v>
      </c>
      <c r="F38" s="132">
        <v>12.5</v>
      </c>
      <c r="G38" s="132">
        <v>12.2</v>
      </c>
      <c r="H38" s="132">
        <v>12.6</v>
      </c>
      <c r="I38" s="132">
        <v>12.9</v>
      </c>
      <c r="J38" s="132">
        <v>12.1</v>
      </c>
      <c r="K38" s="132">
        <v>15</v>
      </c>
      <c r="L38" s="132">
        <v>12.3</v>
      </c>
      <c r="M38" s="132">
        <v>12.9</v>
      </c>
      <c r="N38" s="132">
        <v>13</v>
      </c>
      <c r="O38" s="132">
        <v>12</v>
      </c>
      <c r="P38" s="132">
        <v>10.8</v>
      </c>
      <c r="Q38" s="22"/>
      <c r="S38" s="212"/>
    </row>
    <row r="39" spans="1:20" ht="14.25" customHeight="1" x14ac:dyDescent="0.25">
      <c r="A39" s="43"/>
      <c r="B39" s="22"/>
      <c r="C39" s="140"/>
      <c r="D39" s="136"/>
      <c r="E39" s="148"/>
      <c r="F39" s="148"/>
      <c r="G39" s="136"/>
      <c r="H39" s="148"/>
      <c r="I39" s="148"/>
      <c r="J39" s="136"/>
      <c r="K39" s="148"/>
      <c r="L39" s="148"/>
      <c r="M39" s="136"/>
      <c r="N39" s="148"/>
      <c r="O39" s="148"/>
      <c r="P39" s="136"/>
      <c r="Q39" s="22"/>
      <c r="S39" s="212"/>
    </row>
    <row r="40" spans="1:20" ht="15" customHeight="1" x14ac:dyDescent="0.25">
      <c r="B40" s="22"/>
      <c r="C40" s="131" t="s">
        <v>55</v>
      </c>
      <c r="D40" s="135"/>
      <c r="E40" s="149"/>
      <c r="F40" s="149"/>
      <c r="G40" s="135"/>
      <c r="H40" s="149"/>
      <c r="I40" s="149"/>
      <c r="J40" s="135"/>
      <c r="K40" s="149"/>
      <c r="L40" s="149"/>
      <c r="M40" s="135"/>
      <c r="N40" s="149"/>
      <c r="O40" s="149"/>
      <c r="P40" s="135"/>
      <c r="Q40" s="22"/>
      <c r="S40" s="212"/>
    </row>
    <row r="41" spans="1:20" ht="14.25" customHeight="1" x14ac:dyDescent="0.25">
      <c r="A41" s="43"/>
      <c r="B41" s="22"/>
      <c r="C41" s="35" t="s">
        <v>71</v>
      </c>
      <c r="D41" s="141">
        <v>5882</v>
      </c>
      <c r="E41" s="150">
        <v>6032</v>
      </c>
      <c r="F41" s="150">
        <v>5705</v>
      </c>
      <c r="G41" s="141">
        <v>5762</v>
      </c>
      <c r="H41" s="150">
        <v>5648</v>
      </c>
      <c r="I41" s="150">
        <v>5522</v>
      </c>
      <c r="J41" s="141">
        <v>5460</v>
      </c>
      <c r="K41" s="150">
        <v>5278</v>
      </c>
      <c r="L41" s="150">
        <v>5036</v>
      </c>
      <c r="M41" s="141">
        <v>5254</v>
      </c>
      <c r="N41" s="150">
        <v>5096</v>
      </c>
      <c r="O41" s="150">
        <v>4846</v>
      </c>
      <c r="P41" s="150">
        <v>4770</v>
      </c>
      <c r="Q41" s="22"/>
      <c r="S41" s="212"/>
    </row>
    <row r="42" spans="1:20" ht="14.25" customHeight="1" x14ac:dyDescent="0.25">
      <c r="B42" s="22"/>
      <c r="C42" s="35" t="s">
        <v>72</v>
      </c>
      <c r="D42" s="141">
        <v>2230</v>
      </c>
      <c r="E42" s="150">
        <v>2435</v>
      </c>
      <c r="F42" s="150">
        <v>2197</v>
      </c>
      <c r="G42" s="141">
        <v>2230</v>
      </c>
      <c r="H42" s="150">
        <v>2218</v>
      </c>
      <c r="I42" s="150">
        <v>2254</v>
      </c>
      <c r="J42" s="141">
        <v>2048</v>
      </c>
      <c r="K42" s="150">
        <v>2070</v>
      </c>
      <c r="L42" s="150">
        <v>1974</v>
      </c>
      <c r="M42" s="141">
        <v>2125</v>
      </c>
      <c r="N42" s="150">
        <v>2055</v>
      </c>
      <c r="O42" s="150">
        <v>1947</v>
      </c>
      <c r="P42" s="150">
        <v>2027</v>
      </c>
      <c r="Q42" s="22"/>
      <c r="S42" s="212"/>
    </row>
    <row r="43" spans="1:20" ht="14.25" customHeight="1" x14ac:dyDescent="0.25">
      <c r="B43" s="22"/>
      <c r="C43" s="35" t="s">
        <v>164</v>
      </c>
      <c r="D43" s="141">
        <v>448</v>
      </c>
      <c r="E43" s="150">
        <v>465</v>
      </c>
      <c r="F43" s="150">
        <v>483</v>
      </c>
      <c r="G43" s="141">
        <v>513</v>
      </c>
      <c r="H43" s="150">
        <v>533</v>
      </c>
      <c r="I43" s="150">
        <v>533</v>
      </c>
      <c r="J43" s="141">
        <v>532.99999999999989</v>
      </c>
      <c r="K43" s="150">
        <v>533</v>
      </c>
      <c r="L43" s="150">
        <v>533</v>
      </c>
      <c r="M43" s="141">
        <v>533</v>
      </c>
      <c r="N43" s="150">
        <v>533</v>
      </c>
      <c r="O43" s="150">
        <v>533</v>
      </c>
      <c r="P43" s="150">
        <v>533</v>
      </c>
      <c r="Q43" s="22"/>
      <c r="S43" s="212"/>
    </row>
    <row r="44" spans="1:20" x14ac:dyDescent="0.25">
      <c r="B44" s="22"/>
      <c r="C44" s="12"/>
      <c r="D44" s="12"/>
      <c r="E44" s="12"/>
      <c r="F44" s="12"/>
      <c r="G44" s="12"/>
      <c r="H44" s="12"/>
      <c r="I44" s="12"/>
      <c r="J44" s="12"/>
      <c r="K44" s="12"/>
      <c r="L44" s="12"/>
      <c r="M44" s="12"/>
      <c r="N44" s="12"/>
      <c r="O44" s="12"/>
      <c r="P44" s="12"/>
      <c r="Q44" s="22"/>
      <c r="S44" s="212"/>
    </row>
    <row r="45" spans="1:20" s="60" customFormat="1" ht="10.5" customHeight="1" collapsed="1" x14ac:dyDescent="0.25">
      <c r="A45" s="11"/>
      <c r="B45" s="22"/>
      <c r="C45" s="131" t="s">
        <v>168</v>
      </c>
      <c r="D45" s="143" t="s">
        <v>172</v>
      </c>
      <c r="E45" s="143" t="s">
        <v>173</v>
      </c>
      <c r="F45" s="143" t="s">
        <v>174</v>
      </c>
      <c r="G45" s="143" t="s">
        <v>149</v>
      </c>
      <c r="H45" s="143" t="s">
        <v>148</v>
      </c>
      <c r="I45" s="143" t="s">
        <v>147</v>
      </c>
      <c r="J45" s="143" t="s">
        <v>140</v>
      </c>
      <c r="K45" s="143" t="s">
        <v>141</v>
      </c>
      <c r="L45" s="143" t="s">
        <v>142</v>
      </c>
      <c r="M45" s="143" t="s">
        <v>122</v>
      </c>
      <c r="N45" s="143" t="s">
        <v>120</v>
      </c>
      <c r="O45" s="143" t="s">
        <v>121</v>
      </c>
      <c r="P45" s="129" t="s">
        <v>117</v>
      </c>
      <c r="Q45" s="22"/>
      <c r="S45" s="215"/>
    </row>
    <row r="46" spans="1:20" s="60" customFormat="1" ht="14.25" customHeight="1" x14ac:dyDescent="0.25">
      <c r="A46" s="11"/>
      <c r="B46" s="22"/>
      <c r="C46" s="35" t="s">
        <v>57</v>
      </c>
      <c r="D46" s="132">
        <v>0</v>
      </c>
      <c r="E46" s="132">
        <v>18.399999999999999</v>
      </c>
      <c r="F46" s="132">
        <v>0</v>
      </c>
      <c r="G46" s="132">
        <v>0</v>
      </c>
      <c r="H46" s="132">
        <v>0</v>
      </c>
      <c r="I46" s="132">
        <v>0</v>
      </c>
      <c r="J46" s="132">
        <v>0</v>
      </c>
      <c r="K46" s="132">
        <v>0</v>
      </c>
      <c r="L46" s="132">
        <v>0</v>
      </c>
      <c r="M46" s="132">
        <v>0</v>
      </c>
      <c r="N46" s="132">
        <v>0</v>
      </c>
      <c r="O46" s="132">
        <v>0</v>
      </c>
      <c r="P46" s="132">
        <v>0</v>
      </c>
      <c r="Q46" s="22"/>
      <c r="S46" s="215"/>
      <c r="T46" s="11"/>
    </row>
    <row r="47" spans="1:20" s="60" customFormat="1" ht="14.25" customHeight="1" x14ac:dyDescent="0.25">
      <c r="A47" s="11"/>
      <c r="B47" s="22"/>
      <c r="C47" s="35" t="s">
        <v>58</v>
      </c>
      <c r="D47" s="132">
        <v>13.4</v>
      </c>
      <c r="E47" s="132">
        <v>7.8</v>
      </c>
      <c r="F47" s="132">
        <v>0</v>
      </c>
      <c r="G47" s="132">
        <v>0</v>
      </c>
      <c r="H47" s="132">
        <v>0</v>
      </c>
      <c r="I47" s="132">
        <v>0</v>
      </c>
      <c r="J47" s="132">
        <v>0</v>
      </c>
      <c r="K47" s="132">
        <v>0</v>
      </c>
      <c r="L47" s="132">
        <v>0</v>
      </c>
      <c r="M47" s="132">
        <v>0</v>
      </c>
      <c r="N47" s="132">
        <v>0</v>
      </c>
      <c r="O47" s="132">
        <v>0</v>
      </c>
      <c r="P47" s="132">
        <v>0</v>
      </c>
      <c r="Q47" s="22"/>
      <c r="S47" s="215"/>
      <c r="T47" s="11"/>
    </row>
    <row r="48" spans="1:20" s="60" customFormat="1" ht="17.25" customHeight="1" x14ac:dyDescent="0.25">
      <c r="A48" s="11"/>
      <c r="B48" s="22"/>
      <c r="C48" s="168" t="s">
        <v>167</v>
      </c>
      <c r="D48" s="133">
        <v>13.4</v>
      </c>
      <c r="E48" s="133">
        <v>26.3</v>
      </c>
      <c r="F48" s="133">
        <v>0</v>
      </c>
      <c r="G48" s="133">
        <v>0</v>
      </c>
      <c r="H48" s="133">
        <v>0</v>
      </c>
      <c r="I48" s="133">
        <v>0</v>
      </c>
      <c r="J48" s="133">
        <v>0</v>
      </c>
      <c r="K48" s="133">
        <v>0</v>
      </c>
      <c r="L48" s="133">
        <v>0</v>
      </c>
      <c r="M48" s="133">
        <v>0</v>
      </c>
      <c r="N48" s="133">
        <v>0</v>
      </c>
      <c r="O48" s="133">
        <v>0</v>
      </c>
      <c r="P48" s="133">
        <v>0</v>
      </c>
      <c r="Q48" s="22"/>
      <c r="S48" s="215"/>
      <c r="T48" s="11"/>
    </row>
    <row r="49" spans="1:17" ht="14.25" customHeight="1" x14ac:dyDescent="0.25">
      <c r="B49" s="22"/>
      <c r="C49" s="30" t="s">
        <v>43</v>
      </c>
      <c r="D49" s="69"/>
      <c r="E49" s="67"/>
      <c r="F49" s="67"/>
      <c r="G49" s="69"/>
      <c r="H49" s="67"/>
      <c r="I49" s="67"/>
      <c r="J49" s="69"/>
      <c r="K49" s="67"/>
      <c r="L49" s="67"/>
      <c r="M49" s="67"/>
      <c r="N49" s="67"/>
      <c r="O49" s="67"/>
      <c r="P49" s="67"/>
      <c r="Q49" s="22"/>
    </row>
    <row r="50" spans="1:17" s="60" customFormat="1" ht="3.6" customHeight="1" x14ac:dyDescent="0.25">
      <c r="A50" s="11"/>
      <c r="B50" s="22"/>
      <c r="C50" s="61"/>
      <c r="D50" s="59"/>
      <c r="E50" s="59"/>
      <c r="F50" s="59"/>
      <c r="G50" s="59"/>
      <c r="H50" s="59"/>
      <c r="I50" s="59"/>
      <c r="J50" s="59"/>
      <c r="K50" s="59"/>
      <c r="L50" s="59"/>
      <c r="M50" s="59"/>
      <c r="N50" s="59"/>
      <c r="O50" s="59"/>
      <c r="P50" s="59"/>
      <c r="Q50" s="22"/>
    </row>
    <row r="51" spans="1:17" s="60" customFormat="1" ht="14.25" customHeight="1" x14ac:dyDescent="0.25">
      <c r="A51" s="11"/>
      <c r="B51" s="22"/>
      <c r="C51" s="61"/>
      <c r="D51" s="59"/>
      <c r="E51" s="59"/>
      <c r="F51" s="59"/>
      <c r="G51" s="59"/>
      <c r="H51" s="59"/>
      <c r="I51" s="59"/>
      <c r="J51" s="59"/>
      <c r="K51" s="59"/>
      <c r="L51" s="59"/>
      <c r="M51" s="59"/>
      <c r="N51" s="59"/>
      <c r="O51" s="59"/>
      <c r="P51" s="59"/>
      <c r="Q51" s="22"/>
    </row>
    <row r="52" spans="1:17" x14ac:dyDescent="0.25">
      <c r="B52" s="22"/>
      <c r="Q52" s="22"/>
    </row>
    <row r="53" spans="1:17" x14ac:dyDescent="0.25">
      <c r="B53" s="22"/>
      <c r="Q53" s="22"/>
    </row>
  </sheetData>
  <printOptions horizontalCentered="1"/>
  <pageMargins left="0.1" right="0.1" top="0.1" bottom="0.1" header="0.1" footer="0.1"/>
  <pageSetup scale="56" orientation="landscape" cellComments="asDisplayed"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8369-9C16-480D-A3F9-8E8A62677C9B}">
  <sheetPr>
    <tabColor rgb="FFFFFF00"/>
    <pageSetUpPr fitToPage="1"/>
  </sheetPr>
  <dimension ref="A1:U78"/>
  <sheetViews>
    <sheetView showGridLines="0" view="pageBreakPreview" zoomScale="90" zoomScaleNormal="120" zoomScaleSheetLayoutView="90" zoomScalePageLayoutView="70" workbookViewId="0">
      <selection activeCell="B1" sqref="B1"/>
    </sheetView>
  </sheetViews>
  <sheetFormatPr defaultColWidth="9.28515625" defaultRowHeight="15" x14ac:dyDescent="0.25"/>
  <cols>
    <col min="1" max="1" width="9.28515625" style="11"/>
    <col min="2" max="2" width="2.7109375" style="11" customWidth="1"/>
    <col min="3" max="3" width="50.7109375" style="11" customWidth="1"/>
    <col min="4" max="12" width="19.85546875" style="11" customWidth="1"/>
    <col min="13" max="13" width="2.7109375" style="11" customWidth="1"/>
    <col min="14" max="14" width="9.28515625" style="11" customWidth="1"/>
    <col min="15" max="16384" width="9.28515625" style="11"/>
  </cols>
  <sheetData>
    <row r="1" spans="2:21" ht="15" customHeight="1" x14ac:dyDescent="0.25"/>
    <row r="2" spans="2:21" ht="15" customHeight="1" x14ac:dyDescent="0.25"/>
    <row r="3" spans="2:21" s="13" customFormat="1" ht="15" customHeight="1" x14ac:dyDescent="0.25">
      <c r="C3" s="200" t="s">
        <v>151</v>
      </c>
      <c r="D3" s="52"/>
      <c r="E3" s="52"/>
      <c r="F3" s="52"/>
      <c r="G3" s="52"/>
      <c r="H3" s="52"/>
      <c r="I3" s="52"/>
      <c r="K3" s="52"/>
      <c r="L3" s="52"/>
    </row>
    <row r="4" spans="2:21" ht="15" customHeight="1" x14ac:dyDescent="0.25">
      <c r="B4" s="20"/>
      <c r="C4" s="33" t="s">
        <v>146</v>
      </c>
      <c r="D4" s="21"/>
      <c r="E4" s="21"/>
      <c r="F4" s="21"/>
      <c r="G4" s="21"/>
      <c r="H4" s="21"/>
      <c r="I4" s="21"/>
      <c r="J4" s="21"/>
      <c r="K4" s="21"/>
      <c r="L4" s="21"/>
      <c r="M4" s="20"/>
      <c r="U4" s="13"/>
    </row>
    <row r="5" spans="2:21" ht="14.1" customHeight="1" x14ac:dyDescent="0.25">
      <c r="B5" s="20"/>
      <c r="M5" s="20"/>
      <c r="U5" s="13"/>
    </row>
    <row r="6" spans="2:21" ht="20.100000000000001" customHeight="1" x14ac:dyDescent="0.25">
      <c r="B6" s="20"/>
      <c r="C6" s="128"/>
      <c r="D6" s="129" t="s">
        <v>145</v>
      </c>
      <c r="E6" s="129" t="s">
        <v>139</v>
      </c>
      <c r="F6" s="129" t="s">
        <v>119</v>
      </c>
      <c r="G6" s="129" t="s">
        <v>116</v>
      </c>
      <c r="H6" s="129" t="s">
        <v>113</v>
      </c>
      <c r="I6" s="129" t="s">
        <v>112</v>
      </c>
      <c r="J6" s="129" t="s">
        <v>104</v>
      </c>
      <c r="K6" s="129" t="s">
        <v>100</v>
      </c>
      <c r="L6" s="130" t="s">
        <v>90</v>
      </c>
      <c r="M6" s="20"/>
      <c r="U6" s="13"/>
    </row>
    <row r="7" spans="2:21" ht="15" customHeight="1" x14ac:dyDescent="0.25">
      <c r="B7" s="20"/>
      <c r="C7" s="207" t="s">
        <v>152</v>
      </c>
      <c r="D7" s="131"/>
      <c r="E7" s="131"/>
      <c r="F7" s="131"/>
      <c r="G7" s="131"/>
      <c r="H7" s="131"/>
      <c r="I7" s="131"/>
      <c r="J7" s="131"/>
      <c r="K7" s="131"/>
      <c r="L7" s="131"/>
      <c r="M7" s="20"/>
      <c r="U7" s="13"/>
    </row>
    <row r="8" spans="2:21" ht="14.25" customHeight="1" x14ac:dyDescent="0.25">
      <c r="B8" s="20"/>
      <c r="C8" s="37" t="s">
        <v>154</v>
      </c>
      <c r="D8" s="132"/>
      <c r="E8" s="132">
        <v>31.7</v>
      </c>
      <c r="F8" s="132">
        <v>33.200000000000003</v>
      </c>
      <c r="G8" s="132">
        <v>33.299999999999997</v>
      </c>
      <c r="H8" s="204" t="s">
        <v>161</v>
      </c>
      <c r="I8" s="132">
        <v>36.9</v>
      </c>
      <c r="J8" s="132">
        <v>42.3</v>
      </c>
      <c r="K8" s="204" t="s">
        <v>161</v>
      </c>
      <c r="L8" s="204" t="s">
        <v>161</v>
      </c>
      <c r="M8" s="20"/>
      <c r="U8" s="13"/>
    </row>
    <row r="9" spans="2:21" ht="14.25" customHeight="1" x14ac:dyDescent="0.25">
      <c r="C9" s="37" t="s">
        <v>153</v>
      </c>
      <c r="D9" s="132"/>
      <c r="E9" s="132">
        <v>250.804</v>
      </c>
      <c r="F9" s="132">
        <v>266.79199999999997</v>
      </c>
      <c r="G9" s="132">
        <v>266.05799999999999</v>
      </c>
      <c r="H9" s="204" t="s">
        <v>162</v>
      </c>
      <c r="I9" s="132">
        <v>296.99400000000003</v>
      </c>
      <c r="J9" s="132">
        <v>333.21800000000002</v>
      </c>
      <c r="K9" s="204" t="s">
        <v>162</v>
      </c>
      <c r="L9" s="204" t="s">
        <v>162</v>
      </c>
      <c r="U9" s="13"/>
    </row>
    <row r="10" spans="2:21" ht="14.25" customHeight="1" x14ac:dyDescent="0.25">
      <c r="B10" s="22"/>
      <c r="C10" s="37" t="s">
        <v>155</v>
      </c>
      <c r="D10" s="203"/>
      <c r="E10" s="203">
        <v>318</v>
      </c>
      <c r="F10" s="203">
        <v>323</v>
      </c>
      <c r="G10" s="203">
        <v>317</v>
      </c>
      <c r="H10" s="210" t="s">
        <v>163</v>
      </c>
      <c r="I10" s="203">
        <v>322</v>
      </c>
      <c r="J10" s="203">
        <v>320</v>
      </c>
      <c r="K10" s="210" t="s">
        <v>163</v>
      </c>
      <c r="L10" s="210" t="s">
        <v>163</v>
      </c>
      <c r="M10" s="22"/>
      <c r="U10" s="13"/>
    </row>
    <row r="11" spans="2:21" ht="14.25" customHeight="1" x14ac:dyDescent="0.25">
      <c r="B11" s="22"/>
      <c r="C11" s="208"/>
      <c r="D11" s="132"/>
      <c r="E11" s="132"/>
      <c r="F11" s="132"/>
      <c r="G11" s="132"/>
      <c r="H11" s="132"/>
      <c r="I11" s="132"/>
      <c r="J11" s="132"/>
      <c r="K11" s="132"/>
      <c r="L11" s="132"/>
      <c r="M11" s="22"/>
    </row>
    <row r="12" spans="2:21" ht="14.25" customHeight="1" x14ac:dyDescent="0.25">
      <c r="B12" s="22"/>
      <c r="C12" s="207" t="s">
        <v>156</v>
      </c>
      <c r="D12" s="131"/>
      <c r="E12" s="131"/>
      <c r="F12" s="131"/>
      <c r="G12" s="131"/>
      <c r="H12" s="131"/>
      <c r="I12" s="131"/>
      <c r="J12" s="131"/>
      <c r="K12" s="131"/>
      <c r="L12" s="131"/>
      <c r="M12" s="22"/>
    </row>
    <row r="13" spans="2:21" ht="14.25" customHeight="1" x14ac:dyDescent="0.25">
      <c r="B13" s="22"/>
      <c r="C13" s="37" t="s">
        <v>154</v>
      </c>
      <c r="D13" s="132"/>
      <c r="E13" s="132">
        <v>9</v>
      </c>
      <c r="F13" s="132">
        <v>8.9</v>
      </c>
      <c r="G13" s="132">
        <v>8.9</v>
      </c>
      <c r="H13" s="204" t="s">
        <v>161</v>
      </c>
      <c r="I13" s="132">
        <v>9.6</v>
      </c>
      <c r="J13" s="132">
        <v>10.6</v>
      </c>
      <c r="K13" s="204" t="s">
        <v>161</v>
      </c>
      <c r="L13" s="204" t="s">
        <v>161</v>
      </c>
      <c r="M13" s="22"/>
    </row>
    <row r="14" spans="2:21" ht="14.25" customHeight="1" x14ac:dyDescent="0.25">
      <c r="B14" s="22"/>
      <c r="C14" s="37" t="s">
        <v>153</v>
      </c>
      <c r="D14" s="132"/>
      <c r="E14" s="132">
        <v>89.07</v>
      </c>
      <c r="F14" s="132">
        <v>83.977999999999994</v>
      </c>
      <c r="G14" s="132">
        <v>84.900999999999996</v>
      </c>
      <c r="H14" s="204" t="s">
        <v>162</v>
      </c>
      <c r="I14" s="132">
        <v>79.611999999999995</v>
      </c>
      <c r="J14" s="132">
        <v>82.980999999999995</v>
      </c>
      <c r="K14" s="204" t="s">
        <v>162</v>
      </c>
      <c r="L14" s="204" t="s">
        <v>162</v>
      </c>
      <c r="M14" s="22"/>
    </row>
    <row r="15" spans="2:21" ht="14.25" customHeight="1" x14ac:dyDescent="0.25">
      <c r="B15" s="22"/>
      <c r="C15" s="37" t="s">
        <v>155</v>
      </c>
      <c r="D15" s="203"/>
      <c r="E15" s="203">
        <v>399</v>
      </c>
      <c r="F15" s="203">
        <v>378</v>
      </c>
      <c r="G15" s="203">
        <v>379</v>
      </c>
      <c r="H15" s="210" t="s">
        <v>163</v>
      </c>
      <c r="I15" s="203">
        <v>333</v>
      </c>
      <c r="J15" s="203">
        <v>318</v>
      </c>
      <c r="K15" s="210" t="s">
        <v>163</v>
      </c>
      <c r="L15" s="210" t="s">
        <v>163</v>
      </c>
      <c r="M15" s="22"/>
    </row>
    <row r="16" spans="2:21" ht="14.25" customHeight="1" x14ac:dyDescent="0.25">
      <c r="B16" s="22"/>
      <c r="C16" s="50"/>
      <c r="D16" s="134"/>
      <c r="E16" s="134"/>
      <c r="F16" s="134"/>
      <c r="G16" s="134"/>
      <c r="H16" s="134"/>
      <c r="I16" s="134"/>
      <c r="J16" s="134"/>
      <c r="K16" s="134"/>
      <c r="L16" s="134"/>
      <c r="M16" s="22"/>
    </row>
    <row r="17" spans="1:17" ht="15" customHeight="1" x14ac:dyDescent="0.25">
      <c r="B17" s="22"/>
      <c r="C17" s="131" t="s">
        <v>48</v>
      </c>
      <c r="D17" s="131"/>
      <c r="E17" s="131"/>
      <c r="F17" s="131"/>
      <c r="G17" s="131"/>
      <c r="H17" s="131"/>
      <c r="I17" s="131"/>
      <c r="J17" s="131"/>
      <c r="K17" s="131"/>
      <c r="L17" s="131"/>
      <c r="M17" s="22"/>
    </row>
    <row r="18" spans="1:17" ht="14.25" customHeight="1" x14ac:dyDescent="0.25">
      <c r="B18" s="22"/>
      <c r="C18" s="35" t="s">
        <v>154</v>
      </c>
      <c r="D18" s="132"/>
      <c r="E18" s="132">
        <f>SUM(E8,E13)</f>
        <v>40.700000000000003</v>
      </c>
      <c r="F18" s="132">
        <v>42.1</v>
      </c>
      <c r="G18" s="132">
        <v>42.2</v>
      </c>
      <c r="H18" s="204" t="s">
        <v>161</v>
      </c>
      <c r="I18" s="132">
        <v>46.5</v>
      </c>
      <c r="J18" s="132">
        <v>52.8</v>
      </c>
      <c r="K18" s="204" t="s">
        <v>161</v>
      </c>
      <c r="L18" s="204" t="s">
        <v>161</v>
      </c>
      <c r="M18" s="22"/>
      <c r="N18" s="55"/>
    </row>
    <row r="19" spans="1:17" ht="14.25" customHeight="1" x14ac:dyDescent="0.25">
      <c r="B19" s="22"/>
      <c r="C19" s="35" t="s">
        <v>153</v>
      </c>
      <c r="D19" s="132"/>
      <c r="E19" s="132">
        <f>SUM(E9,E14)</f>
        <v>339.87400000000002</v>
      </c>
      <c r="F19" s="132">
        <v>350.77</v>
      </c>
      <c r="G19" s="132">
        <v>350.959</v>
      </c>
      <c r="H19" s="204" t="s">
        <v>162</v>
      </c>
      <c r="I19" s="132">
        <v>376.60599999999999</v>
      </c>
      <c r="J19" s="132">
        <v>416.19900000000001</v>
      </c>
      <c r="K19" s="204" t="s">
        <v>162</v>
      </c>
      <c r="L19" s="204" t="s">
        <v>162</v>
      </c>
      <c r="M19" s="22"/>
    </row>
    <row r="20" spans="1:17" ht="14.25" customHeight="1" x14ac:dyDescent="0.25">
      <c r="B20" s="22"/>
      <c r="C20" s="35" t="s">
        <v>155</v>
      </c>
      <c r="D20" s="203"/>
      <c r="E20" s="203">
        <v>336</v>
      </c>
      <c r="F20" s="203">
        <v>335</v>
      </c>
      <c r="G20" s="203">
        <v>330</v>
      </c>
      <c r="H20" s="210" t="s">
        <v>163</v>
      </c>
      <c r="I20" s="203">
        <v>325</v>
      </c>
      <c r="J20" s="203">
        <v>319</v>
      </c>
      <c r="K20" s="210" t="s">
        <v>163</v>
      </c>
      <c r="L20" s="210" t="s">
        <v>163</v>
      </c>
      <c r="M20" s="22"/>
    </row>
    <row r="21" spans="1:17" ht="14.25" customHeight="1" x14ac:dyDescent="0.25">
      <c r="A21" s="43"/>
      <c r="B21" s="22"/>
      <c r="C21" s="38"/>
      <c r="D21" s="137"/>
      <c r="E21" s="137"/>
      <c r="F21" s="137"/>
      <c r="G21" s="137"/>
      <c r="H21" s="137"/>
      <c r="I21" s="137"/>
      <c r="J21" s="137"/>
      <c r="K21" s="136"/>
      <c r="L21" s="136"/>
      <c r="M21" s="22"/>
    </row>
    <row r="22" spans="1:17" s="60" customFormat="1" ht="15" customHeight="1" collapsed="1" x14ac:dyDescent="0.25">
      <c r="A22" s="11"/>
      <c r="B22" s="11"/>
      <c r="C22" s="207" t="s">
        <v>158</v>
      </c>
      <c r="D22" s="131"/>
      <c r="E22" s="131"/>
      <c r="F22" s="131"/>
      <c r="G22" s="131"/>
      <c r="H22" s="131"/>
      <c r="I22" s="131"/>
      <c r="J22" s="131"/>
      <c r="K22" s="131"/>
      <c r="L22" s="131"/>
      <c r="M22" s="11"/>
      <c r="N22" s="59"/>
      <c r="O22" s="59"/>
    </row>
    <row r="23" spans="1:17" s="60" customFormat="1" ht="14.1" customHeight="1" x14ac:dyDescent="0.25">
      <c r="A23" s="11"/>
      <c r="B23" s="11"/>
      <c r="C23" s="37" t="s">
        <v>154</v>
      </c>
      <c r="D23" s="132"/>
      <c r="E23" s="132">
        <v>2.2999999999999998</v>
      </c>
      <c r="F23" s="132">
        <v>2.2999999999999998</v>
      </c>
      <c r="G23" s="132">
        <v>2.4</v>
      </c>
      <c r="H23" s="204" t="s">
        <v>161</v>
      </c>
      <c r="I23" s="132">
        <v>2.5</v>
      </c>
      <c r="J23" s="132">
        <v>2.8</v>
      </c>
      <c r="K23" s="204" t="s">
        <v>161</v>
      </c>
      <c r="L23" s="204" t="s">
        <v>161</v>
      </c>
      <c r="M23" s="11"/>
      <c r="N23" s="12"/>
      <c r="O23" s="12"/>
      <c r="P23" s="12"/>
      <c r="Q23" s="12"/>
    </row>
    <row r="24" spans="1:17" s="60" customFormat="1" ht="14.1" customHeight="1" x14ac:dyDescent="0.25">
      <c r="A24" s="11"/>
      <c r="B24" s="11"/>
      <c r="C24" s="37" t="s">
        <v>153</v>
      </c>
      <c r="D24" s="132"/>
      <c r="E24" s="132">
        <v>1.601</v>
      </c>
      <c r="F24" s="132">
        <v>1.6120000000000001</v>
      </c>
      <c r="G24" s="132">
        <v>1.702</v>
      </c>
      <c r="H24" s="204" t="s">
        <v>162</v>
      </c>
      <c r="I24" s="132">
        <v>1.8089999999999999</v>
      </c>
      <c r="J24" s="132">
        <v>2.0760000000000001</v>
      </c>
      <c r="K24" s="204" t="s">
        <v>162</v>
      </c>
      <c r="L24" s="204" t="s">
        <v>162</v>
      </c>
      <c r="M24" s="11"/>
      <c r="N24" s="12"/>
      <c r="O24" s="12"/>
      <c r="P24" s="12"/>
      <c r="Q24" s="12"/>
    </row>
    <row r="25" spans="1:17" s="60" customFormat="1" ht="14.1" customHeight="1" x14ac:dyDescent="0.25">
      <c r="A25" s="11"/>
      <c r="B25" s="11"/>
      <c r="C25" s="37" t="s">
        <v>155</v>
      </c>
      <c r="D25" s="203"/>
      <c r="E25" s="203">
        <v>28</v>
      </c>
      <c r="F25" s="203">
        <v>28</v>
      </c>
      <c r="G25" s="203">
        <v>28</v>
      </c>
      <c r="H25" s="210" t="s">
        <v>163</v>
      </c>
      <c r="I25" s="203">
        <v>30</v>
      </c>
      <c r="J25" s="203">
        <v>30</v>
      </c>
      <c r="K25" s="210" t="s">
        <v>163</v>
      </c>
      <c r="L25" s="210" t="s">
        <v>163</v>
      </c>
      <c r="M25" s="11"/>
      <c r="N25" s="12"/>
      <c r="O25" s="12"/>
      <c r="P25" s="12"/>
      <c r="Q25" s="12"/>
    </row>
    <row r="26" spans="1:17" ht="14.25" customHeight="1" x14ac:dyDescent="0.25">
      <c r="A26" s="43"/>
      <c r="B26" s="22"/>
      <c r="C26" s="38"/>
      <c r="D26" s="137"/>
      <c r="E26" s="137"/>
      <c r="F26" s="137"/>
      <c r="G26" s="137"/>
      <c r="H26" s="137"/>
      <c r="I26" s="137"/>
      <c r="J26" s="137"/>
      <c r="K26" s="136"/>
      <c r="L26" s="136"/>
      <c r="M26" s="22"/>
    </row>
    <row r="27" spans="1:17" s="60" customFormat="1" ht="15" customHeight="1" collapsed="1" x14ac:dyDescent="0.25">
      <c r="A27" s="11"/>
      <c r="B27" s="11"/>
      <c r="C27" s="209" t="s">
        <v>160</v>
      </c>
      <c r="D27" s="131"/>
      <c r="E27" s="131"/>
      <c r="F27" s="131"/>
      <c r="G27" s="131"/>
      <c r="H27" s="131"/>
      <c r="I27" s="131"/>
      <c r="J27" s="131"/>
      <c r="K27" s="131"/>
      <c r="L27" s="131"/>
      <c r="M27" s="11"/>
      <c r="N27" s="59"/>
      <c r="O27" s="59"/>
    </row>
    <row r="28" spans="1:17" s="60" customFormat="1" ht="14.1" customHeight="1" x14ac:dyDescent="0.25">
      <c r="A28" s="11"/>
      <c r="B28" s="11"/>
      <c r="C28" s="35" t="s">
        <v>154</v>
      </c>
      <c r="D28" s="132"/>
      <c r="E28" s="132">
        <v>43</v>
      </c>
      <c r="F28" s="132">
        <v>44.4</v>
      </c>
      <c r="G28" s="132">
        <v>44.6</v>
      </c>
      <c r="H28" s="204" t="s">
        <v>161</v>
      </c>
      <c r="I28" s="132">
        <v>49</v>
      </c>
      <c r="J28" s="132">
        <v>55.599999999999994</v>
      </c>
      <c r="K28" s="204" t="s">
        <v>161</v>
      </c>
      <c r="L28" s="204" t="s">
        <v>161</v>
      </c>
      <c r="M28" s="11"/>
      <c r="N28" s="12"/>
      <c r="O28" s="12"/>
      <c r="P28" s="12"/>
      <c r="Q28" s="12"/>
    </row>
    <row r="29" spans="1:17" s="60" customFormat="1" ht="14.1" customHeight="1" x14ac:dyDescent="0.25">
      <c r="A29" s="11"/>
      <c r="B29" s="11"/>
      <c r="C29" s="35" t="s">
        <v>153</v>
      </c>
      <c r="D29" s="132"/>
      <c r="E29" s="132">
        <v>341.47500000000002</v>
      </c>
      <c r="F29" s="132">
        <v>352.38200000000001</v>
      </c>
      <c r="G29" s="132">
        <v>352.661</v>
      </c>
      <c r="H29" s="204" t="s">
        <v>162</v>
      </c>
      <c r="I29" s="132">
        <v>378.41500000000002</v>
      </c>
      <c r="J29" s="132">
        <v>418.27500000000003</v>
      </c>
      <c r="K29" s="204" t="s">
        <v>162</v>
      </c>
      <c r="L29" s="204" t="s">
        <v>162</v>
      </c>
      <c r="M29" s="11"/>
      <c r="N29" s="12"/>
      <c r="O29" s="12"/>
      <c r="P29" s="12"/>
      <c r="Q29" s="12"/>
    </row>
    <row r="30" spans="1:17" s="60" customFormat="1" ht="14.1" customHeight="1" x14ac:dyDescent="0.25">
      <c r="A30" s="11"/>
      <c r="B30" s="11"/>
      <c r="C30" s="35" t="s">
        <v>155</v>
      </c>
      <c r="D30" s="203"/>
      <c r="E30" s="203">
        <v>320</v>
      </c>
      <c r="F30" s="203">
        <v>319</v>
      </c>
      <c r="G30" s="203">
        <v>314</v>
      </c>
      <c r="H30" s="210" t="s">
        <v>163</v>
      </c>
      <c r="I30" s="203">
        <v>310</v>
      </c>
      <c r="J30" s="203">
        <v>305</v>
      </c>
      <c r="K30" s="210" t="s">
        <v>163</v>
      </c>
      <c r="L30" s="210" t="s">
        <v>163</v>
      </c>
      <c r="M30" s="11"/>
      <c r="N30" s="12"/>
      <c r="O30" s="12"/>
      <c r="P30" s="12"/>
      <c r="Q30" s="12"/>
    </row>
    <row r="31" spans="1:17" ht="14.25" customHeight="1" x14ac:dyDescent="0.25">
      <c r="B31" s="22"/>
      <c r="C31" s="50"/>
      <c r="D31" s="134"/>
      <c r="E31" s="134"/>
      <c r="F31" s="134"/>
      <c r="G31" s="134"/>
      <c r="H31" s="134"/>
      <c r="I31" s="134"/>
      <c r="J31" s="134"/>
      <c r="K31" s="134"/>
      <c r="L31" s="134"/>
      <c r="M31" s="22"/>
    </row>
    <row r="32" spans="1:17" ht="15" customHeight="1" x14ac:dyDescent="0.25">
      <c r="B32" s="22"/>
      <c r="C32" s="207" t="s">
        <v>157</v>
      </c>
      <c r="D32" s="131"/>
      <c r="E32" s="131"/>
      <c r="F32" s="131"/>
      <c r="G32" s="131"/>
      <c r="H32" s="131"/>
      <c r="I32" s="131"/>
      <c r="J32" s="131"/>
      <c r="K32" s="131"/>
      <c r="L32" s="131"/>
      <c r="M32" s="22"/>
    </row>
    <row r="33" spans="1:14" ht="14.25" customHeight="1" x14ac:dyDescent="0.25">
      <c r="B33" s="22"/>
      <c r="C33" s="37" t="s">
        <v>154</v>
      </c>
      <c r="D33" s="132"/>
      <c r="E33" s="132">
        <v>1.7</v>
      </c>
      <c r="F33" s="132">
        <v>1.8</v>
      </c>
      <c r="G33" s="132">
        <v>1.8</v>
      </c>
      <c r="H33" s="204" t="s">
        <v>161</v>
      </c>
      <c r="I33" s="132">
        <v>1.6</v>
      </c>
      <c r="J33" s="132">
        <v>2.1</v>
      </c>
      <c r="K33" s="204" t="s">
        <v>161</v>
      </c>
      <c r="L33" s="204" t="s">
        <v>161</v>
      </c>
      <c r="M33" s="22"/>
      <c r="N33" s="55"/>
    </row>
    <row r="34" spans="1:14" ht="14.25" customHeight="1" x14ac:dyDescent="0.25">
      <c r="B34" s="22"/>
      <c r="C34" s="37" t="s">
        <v>153</v>
      </c>
      <c r="D34" s="132"/>
      <c r="E34" s="132">
        <v>19.841000000000001</v>
      </c>
      <c r="F34" s="132">
        <v>21.026</v>
      </c>
      <c r="G34" s="132">
        <v>21.318000000000001</v>
      </c>
      <c r="H34" s="204" t="s">
        <v>162</v>
      </c>
      <c r="I34" s="132">
        <v>17.823</v>
      </c>
      <c r="J34" s="132">
        <v>20.337</v>
      </c>
      <c r="K34" s="204" t="s">
        <v>162</v>
      </c>
      <c r="L34" s="204" t="s">
        <v>162</v>
      </c>
      <c r="M34" s="22"/>
    </row>
    <row r="35" spans="1:14" ht="14.25" customHeight="1" x14ac:dyDescent="0.25">
      <c r="B35" s="22"/>
      <c r="C35" s="37" t="s">
        <v>155</v>
      </c>
      <c r="D35" s="203"/>
      <c r="E35" s="203">
        <v>472</v>
      </c>
      <c r="F35" s="203">
        <v>467</v>
      </c>
      <c r="G35" s="203">
        <v>475</v>
      </c>
      <c r="H35" s="210" t="s">
        <v>163</v>
      </c>
      <c r="I35" s="203">
        <v>441</v>
      </c>
      <c r="J35" s="203">
        <v>400</v>
      </c>
      <c r="K35" s="210" t="s">
        <v>163</v>
      </c>
      <c r="L35" s="210" t="s">
        <v>163</v>
      </c>
      <c r="M35" s="22"/>
    </row>
    <row r="36" spans="1:14" ht="14.25" customHeight="1" x14ac:dyDescent="0.25">
      <c r="B36" s="22"/>
      <c r="C36" s="35"/>
      <c r="D36" s="205"/>
      <c r="E36" s="205"/>
      <c r="F36" s="205"/>
      <c r="G36" s="205"/>
      <c r="H36" s="206"/>
      <c r="I36" s="205"/>
      <c r="J36" s="205"/>
      <c r="K36" s="206"/>
      <c r="L36" s="206"/>
      <c r="M36" s="22"/>
    </row>
    <row r="37" spans="1:14" ht="15" customHeight="1" x14ac:dyDescent="0.25">
      <c r="B37" s="22"/>
      <c r="C37" s="131" t="s">
        <v>159</v>
      </c>
      <c r="D37" s="135"/>
      <c r="E37" s="135"/>
      <c r="F37" s="135"/>
      <c r="G37" s="135"/>
      <c r="H37" s="135"/>
      <c r="I37" s="135"/>
      <c r="J37" s="135"/>
      <c r="K37" s="135"/>
      <c r="L37" s="135"/>
      <c r="M37" s="22"/>
    </row>
    <row r="38" spans="1:14" x14ac:dyDescent="0.25">
      <c r="C38" s="35" t="s">
        <v>154</v>
      </c>
      <c r="D38" s="132"/>
      <c r="E38" s="132">
        <v>44.7</v>
      </c>
      <c r="F38" s="132">
        <v>46.199999999999996</v>
      </c>
      <c r="G38" s="132">
        <v>46.4</v>
      </c>
      <c r="H38" s="204" t="s">
        <v>161</v>
      </c>
      <c r="I38" s="132">
        <v>50.6</v>
      </c>
      <c r="J38" s="132">
        <v>57.699999999999996</v>
      </c>
      <c r="K38" s="204" t="s">
        <v>161</v>
      </c>
      <c r="L38" s="204" t="s">
        <v>161</v>
      </c>
    </row>
    <row r="39" spans="1:14" ht="14.25" customHeight="1" x14ac:dyDescent="0.25">
      <c r="B39" s="22"/>
      <c r="C39" s="35" t="s">
        <v>153</v>
      </c>
      <c r="D39" s="132"/>
      <c r="E39" s="132">
        <v>361.31600000000003</v>
      </c>
      <c r="F39" s="132">
        <v>373.40800000000002</v>
      </c>
      <c r="G39" s="132">
        <v>373.97899999999998</v>
      </c>
      <c r="H39" s="204" t="s">
        <v>162</v>
      </c>
      <c r="I39" s="132">
        <v>396.238</v>
      </c>
      <c r="J39" s="132">
        <v>438.61200000000002</v>
      </c>
      <c r="K39" s="204" t="s">
        <v>162</v>
      </c>
      <c r="L39" s="204" t="s">
        <v>162</v>
      </c>
      <c r="M39" s="22"/>
    </row>
    <row r="40" spans="1:14" ht="14.25" customHeight="1" x14ac:dyDescent="0.25">
      <c r="B40" s="22"/>
      <c r="C40" s="35" t="s">
        <v>155</v>
      </c>
      <c r="D40" s="203"/>
      <c r="E40" s="203">
        <v>326</v>
      </c>
      <c r="F40" s="203">
        <v>325</v>
      </c>
      <c r="G40" s="203">
        <v>329</v>
      </c>
      <c r="H40" s="210" t="s">
        <v>163</v>
      </c>
      <c r="I40" s="203">
        <v>314</v>
      </c>
      <c r="J40" s="203">
        <v>305</v>
      </c>
      <c r="K40" s="210" t="s">
        <v>163</v>
      </c>
      <c r="L40" s="210" t="s">
        <v>163</v>
      </c>
      <c r="M40" s="22"/>
    </row>
    <row r="41" spans="1:14" ht="14.25" customHeight="1" x14ac:dyDescent="0.25">
      <c r="B41" s="22"/>
      <c r="C41" s="38"/>
      <c r="D41" s="136"/>
      <c r="E41" s="136"/>
      <c r="F41" s="136"/>
      <c r="G41" s="136"/>
      <c r="H41" s="136"/>
      <c r="I41" s="136"/>
      <c r="J41" s="136"/>
      <c r="K41" s="136"/>
      <c r="L41" s="136"/>
      <c r="M41" s="22"/>
    </row>
    <row r="42" spans="1:14" ht="14.25" customHeight="1" x14ac:dyDescent="0.25">
      <c r="B42" s="22"/>
      <c r="C42" s="35"/>
      <c r="D42" s="132"/>
      <c r="E42" s="132"/>
      <c r="F42" s="132"/>
      <c r="G42" s="132"/>
      <c r="H42" s="132"/>
      <c r="I42" s="132"/>
      <c r="J42" s="132"/>
      <c r="K42" s="132"/>
      <c r="L42" s="132"/>
      <c r="M42" s="22"/>
    </row>
    <row r="43" spans="1:14" ht="14.25" customHeight="1" x14ac:dyDescent="0.25">
      <c r="A43" s="43"/>
      <c r="B43" s="28"/>
      <c r="C43" s="35"/>
      <c r="D43" s="132"/>
      <c r="E43" s="132"/>
      <c r="F43" s="132"/>
      <c r="G43" s="132"/>
      <c r="H43" s="132"/>
      <c r="I43" s="132"/>
      <c r="J43" s="132"/>
      <c r="K43" s="132"/>
      <c r="L43" s="132"/>
      <c r="M43" s="28"/>
    </row>
    <row r="44" spans="1:14" ht="14.25" customHeight="1" x14ac:dyDescent="0.25">
      <c r="B44" s="22"/>
      <c r="C44" s="35"/>
      <c r="D44" s="132"/>
      <c r="E44" s="132"/>
      <c r="F44" s="132"/>
      <c r="G44" s="132"/>
      <c r="H44" s="132"/>
      <c r="I44" s="132"/>
      <c r="J44" s="132"/>
      <c r="K44" s="132"/>
      <c r="L44" s="132"/>
      <c r="M44" s="22"/>
    </row>
    <row r="45" spans="1:14" ht="14.25" customHeight="1" x14ac:dyDescent="0.25">
      <c r="B45" s="22"/>
      <c r="C45" s="35"/>
      <c r="D45" s="132"/>
      <c r="E45" s="132"/>
      <c r="F45" s="132"/>
      <c r="G45" s="132"/>
      <c r="H45" s="132"/>
      <c r="I45" s="132"/>
      <c r="J45" s="132"/>
      <c r="K45" s="132"/>
      <c r="L45" s="132"/>
      <c r="M45" s="22"/>
    </row>
    <row r="46" spans="1:14" ht="14.25" customHeight="1" x14ac:dyDescent="0.25">
      <c r="B46" s="22"/>
      <c r="C46" s="38"/>
      <c r="D46" s="136"/>
      <c r="E46" s="136"/>
      <c r="F46" s="136"/>
      <c r="G46" s="136"/>
      <c r="H46" s="136"/>
      <c r="I46" s="136"/>
      <c r="J46" s="136"/>
      <c r="K46" s="136"/>
      <c r="L46" s="136"/>
      <c r="M46" s="22"/>
    </row>
    <row r="47" spans="1:14" ht="15" customHeight="1" x14ac:dyDescent="0.25">
      <c r="A47" s="43"/>
      <c r="B47" s="22"/>
      <c r="C47" s="35"/>
      <c r="D47" s="132"/>
      <c r="E47" s="132"/>
      <c r="F47" s="132"/>
      <c r="G47" s="132"/>
      <c r="H47" s="132"/>
      <c r="I47" s="132"/>
      <c r="J47" s="132"/>
      <c r="K47" s="132"/>
      <c r="L47" s="132"/>
      <c r="M47" s="22"/>
    </row>
    <row r="48" spans="1:14" ht="14.25" customHeight="1" x14ac:dyDescent="0.25">
      <c r="B48" s="22"/>
      <c r="C48" s="138"/>
      <c r="D48" s="132"/>
      <c r="E48" s="132"/>
      <c r="F48" s="132"/>
      <c r="G48" s="132"/>
      <c r="H48" s="132"/>
      <c r="I48" s="132"/>
      <c r="J48" s="132"/>
      <c r="K48" s="132"/>
      <c r="L48" s="132"/>
      <c r="M48" s="22"/>
    </row>
    <row r="49" spans="1:13" ht="15" customHeight="1" x14ac:dyDescent="0.25">
      <c r="A49" s="43"/>
      <c r="B49" s="22"/>
      <c r="C49" s="131"/>
      <c r="D49" s="135"/>
      <c r="E49" s="135"/>
      <c r="F49" s="135"/>
      <c r="G49" s="135"/>
      <c r="H49" s="135"/>
      <c r="I49" s="135"/>
      <c r="J49" s="135"/>
      <c r="K49" s="135"/>
      <c r="L49" s="135"/>
      <c r="M49" s="22"/>
    </row>
    <row r="50" spans="1:13" ht="14.25" customHeight="1" x14ac:dyDescent="0.25">
      <c r="B50" s="22"/>
      <c r="C50" s="35"/>
      <c r="D50" s="132"/>
      <c r="E50" s="132"/>
      <c r="F50" s="132"/>
      <c r="G50" s="132"/>
      <c r="H50" s="132"/>
      <c r="I50" s="132"/>
      <c r="J50" s="132"/>
      <c r="K50" s="132"/>
      <c r="L50" s="132"/>
      <c r="M50" s="22"/>
    </row>
    <row r="51" spans="1:13" ht="14.25" customHeight="1" x14ac:dyDescent="0.25">
      <c r="B51" s="22"/>
      <c r="C51" s="35"/>
      <c r="D51" s="132"/>
      <c r="E51" s="132"/>
      <c r="F51" s="132"/>
      <c r="G51" s="132"/>
      <c r="H51" s="132"/>
      <c r="I51" s="132"/>
      <c r="J51" s="132"/>
      <c r="K51" s="132"/>
      <c r="L51" s="132"/>
      <c r="M51" s="22"/>
    </row>
    <row r="52" spans="1:13" ht="14.25" customHeight="1" x14ac:dyDescent="0.25">
      <c r="B52" s="22"/>
      <c r="C52" s="38"/>
      <c r="D52" s="136"/>
      <c r="E52" s="136"/>
      <c r="F52" s="136"/>
      <c r="G52" s="136"/>
      <c r="H52" s="136"/>
      <c r="I52" s="136"/>
      <c r="J52" s="136"/>
      <c r="K52" s="136"/>
      <c r="L52" s="136"/>
      <c r="M52" s="22"/>
    </row>
    <row r="53" spans="1:13" ht="14.25" customHeight="1" x14ac:dyDescent="0.25">
      <c r="B53" s="22"/>
      <c r="C53" s="35"/>
      <c r="D53" s="132"/>
      <c r="E53" s="132"/>
      <c r="F53" s="132"/>
      <c r="G53" s="132"/>
      <c r="H53" s="132"/>
      <c r="I53" s="132"/>
      <c r="J53" s="132"/>
      <c r="K53" s="132"/>
      <c r="L53" s="132"/>
      <c r="M53" s="22"/>
    </row>
    <row r="54" spans="1:13" ht="14.25" customHeight="1" x14ac:dyDescent="0.25">
      <c r="B54" s="22"/>
      <c r="C54" s="38"/>
      <c r="D54" s="136"/>
      <c r="E54" s="136"/>
      <c r="F54" s="136"/>
      <c r="G54" s="136"/>
      <c r="H54" s="136"/>
      <c r="I54" s="136"/>
      <c r="J54" s="136"/>
      <c r="K54" s="136"/>
      <c r="L54" s="136"/>
      <c r="M54" s="22"/>
    </row>
    <row r="55" spans="1:13" ht="14.25" customHeight="1" x14ac:dyDescent="0.25">
      <c r="B55" s="22"/>
      <c r="C55" s="35"/>
      <c r="D55" s="132"/>
      <c r="E55" s="132"/>
      <c r="F55" s="132"/>
      <c r="G55" s="132"/>
      <c r="H55" s="132"/>
      <c r="I55" s="132"/>
      <c r="J55" s="132"/>
      <c r="K55" s="132"/>
      <c r="L55" s="132"/>
      <c r="M55" s="22"/>
    </row>
    <row r="56" spans="1:13" ht="14.25" customHeight="1" x14ac:dyDescent="0.25">
      <c r="B56" s="22"/>
      <c r="C56" s="140"/>
      <c r="D56" s="136"/>
      <c r="E56" s="136"/>
      <c r="F56" s="136"/>
      <c r="G56" s="136"/>
      <c r="H56" s="136"/>
      <c r="I56" s="136"/>
      <c r="J56" s="136"/>
      <c r="K56" s="136"/>
      <c r="L56" s="136"/>
      <c r="M56" s="22"/>
    </row>
    <row r="57" spans="1:13" ht="14.25" customHeight="1" x14ac:dyDescent="0.25">
      <c r="B57" s="22"/>
      <c r="C57" s="140"/>
      <c r="D57" s="136"/>
      <c r="E57" s="136"/>
      <c r="F57" s="136"/>
      <c r="G57" s="136"/>
      <c r="H57" s="136"/>
      <c r="I57" s="136"/>
      <c r="J57" s="136"/>
      <c r="K57" s="136"/>
      <c r="L57" s="136"/>
      <c r="M57" s="22"/>
    </row>
    <row r="58" spans="1:13" ht="14.25" customHeight="1" x14ac:dyDescent="0.25">
      <c r="B58" s="22"/>
      <c r="C58" s="138"/>
      <c r="D58" s="132"/>
      <c r="E58" s="132"/>
      <c r="F58" s="132"/>
      <c r="G58" s="132"/>
      <c r="H58" s="132"/>
      <c r="I58" s="132"/>
      <c r="J58" s="132"/>
      <c r="K58" s="132"/>
      <c r="L58" s="132"/>
      <c r="M58" s="22"/>
    </row>
    <row r="59" spans="1:13" ht="14.25" customHeight="1" x14ac:dyDescent="0.25">
      <c r="B59" s="22"/>
      <c r="C59" s="140"/>
      <c r="D59" s="136"/>
      <c r="E59" s="136"/>
      <c r="F59" s="136"/>
      <c r="G59" s="136"/>
      <c r="H59" s="136"/>
      <c r="I59" s="136"/>
      <c r="J59" s="136"/>
      <c r="K59" s="136"/>
      <c r="L59" s="136"/>
      <c r="M59" s="22"/>
    </row>
    <row r="60" spans="1:13" ht="15" customHeight="1" x14ac:dyDescent="0.25">
      <c r="B60" s="22"/>
      <c r="C60" s="131"/>
      <c r="D60" s="132"/>
      <c r="E60" s="132"/>
      <c r="F60" s="132"/>
      <c r="G60" s="132"/>
      <c r="H60" s="132"/>
      <c r="I60" s="132"/>
      <c r="J60" s="132"/>
      <c r="K60" s="132"/>
      <c r="L60" s="132"/>
      <c r="M60" s="22"/>
    </row>
    <row r="61" spans="1:13" ht="14.25" customHeight="1" x14ac:dyDescent="0.25">
      <c r="B61" s="22"/>
      <c r="C61" s="35"/>
      <c r="D61" s="141"/>
      <c r="E61" s="141"/>
      <c r="F61" s="141"/>
      <c r="G61" s="141"/>
      <c r="H61" s="141"/>
      <c r="I61" s="141"/>
      <c r="J61" s="141"/>
      <c r="K61" s="141"/>
      <c r="L61" s="141"/>
      <c r="M61" s="22"/>
    </row>
    <row r="62" spans="1:13" ht="14.25" customHeight="1" x14ac:dyDescent="0.25">
      <c r="B62" s="22"/>
      <c r="C62" s="35"/>
      <c r="D62" s="141"/>
      <c r="E62" s="141"/>
      <c r="F62" s="141"/>
      <c r="G62" s="141"/>
      <c r="H62" s="141"/>
      <c r="I62" s="141"/>
      <c r="J62" s="141"/>
      <c r="K62" s="141"/>
      <c r="L62" s="141"/>
      <c r="M62" s="22"/>
    </row>
    <row r="63" spans="1:13" ht="14.25" customHeight="1" x14ac:dyDescent="0.25">
      <c r="B63" s="22"/>
      <c r="C63" s="35"/>
      <c r="D63" s="141"/>
      <c r="E63" s="141"/>
      <c r="F63" s="141"/>
      <c r="G63" s="141"/>
      <c r="H63" s="141"/>
      <c r="I63" s="141"/>
      <c r="J63" s="141"/>
      <c r="K63" s="141"/>
      <c r="L63" s="141"/>
      <c r="M63" s="22"/>
    </row>
    <row r="64" spans="1:13" x14ac:dyDescent="0.25">
      <c r="C64" s="12"/>
      <c r="D64" s="12"/>
      <c r="E64" s="12"/>
      <c r="F64" s="12"/>
      <c r="G64" s="12"/>
      <c r="H64" s="12"/>
      <c r="I64" s="12"/>
      <c r="J64" s="12"/>
      <c r="K64" s="12"/>
      <c r="L64" s="12"/>
    </row>
    <row r="65" spans="1:17" ht="14.1" customHeight="1" x14ac:dyDescent="0.25">
      <c r="B65" s="22"/>
      <c r="C65" s="196"/>
      <c r="D65" s="196"/>
      <c r="E65" s="196"/>
      <c r="F65" s="142"/>
      <c r="G65" s="142"/>
      <c r="H65" s="142"/>
      <c r="I65" s="142"/>
      <c r="J65" s="142"/>
      <c r="K65" s="142"/>
      <c r="L65" s="142"/>
      <c r="M65" s="57"/>
      <c r="N65" s="58"/>
      <c r="O65" s="58"/>
      <c r="P65" s="58"/>
      <c r="Q65" s="22"/>
    </row>
    <row r="66" spans="1:17" s="60" customFormat="1" ht="10.5" customHeight="1" collapsed="1" x14ac:dyDescent="0.25">
      <c r="A66" s="11"/>
      <c r="B66" s="11"/>
      <c r="C66" s="131"/>
      <c r="D66" s="201"/>
      <c r="E66" s="201"/>
      <c r="F66" s="201"/>
      <c r="G66" s="201"/>
      <c r="H66" s="201"/>
      <c r="I66" s="201"/>
      <c r="J66" s="201"/>
      <c r="K66" s="201"/>
      <c r="L66" s="202"/>
      <c r="M66" s="11"/>
      <c r="N66" s="59"/>
      <c r="O66" s="59"/>
    </row>
    <row r="67" spans="1:17" s="60" customFormat="1" ht="14.25" customHeight="1" x14ac:dyDescent="0.25">
      <c r="A67" s="11"/>
      <c r="B67" s="11"/>
      <c r="C67" s="35"/>
      <c r="D67" s="132"/>
      <c r="E67" s="132"/>
      <c r="F67" s="132"/>
      <c r="G67" s="132"/>
      <c r="H67" s="132"/>
      <c r="I67" s="132"/>
      <c r="J67" s="132"/>
      <c r="K67" s="132"/>
      <c r="L67" s="132"/>
      <c r="M67" s="11"/>
      <c r="N67" s="12"/>
      <c r="O67" s="12"/>
      <c r="P67" s="12"/>
      <c r="Q67" s="12"/>
    </row>
    <row r="68" spans="1:17" s="60" customFormat="1" ht="14.25" customHeight="1" x14ac:dyDescent="0.25">
      <c r="A68" s="11"/>
      <c r="B68" s="11"/>
      <c r="C68" s="35"/>
      <c r="D68" s="132"/>
      <c r="E68" s="132"/>
      <c r="F68" s="132"/>
      <c r="G68" s="132"/>
      <c r="H68" s="132"/>
      <c r="I68" s="132"/>
      <c r="J68" s="132"/>
      <c r="K68" s="132"/>
      <c r="L68" s="132"/>
      <c r="M68" s="11"/>
      <c r="N68" s="12"/>
      <c r="O68" s="12"/>
      <c r="P68" s="12"/>
      <c r="Q68" s="12"/>
    </row>
    <row r="69" spans="1:17" s="60" customFormat="1" ht="17.25" customHeight="1" x14ac:dyDescent="0.25">
      <c r="A69" s="11"/>
      <c r="B69" s="11"/>
      <c r="C69" s="38"/>
      <c r="D69" s="136"/>
      <c r="E69" s="136"/>
      <c r="F69" s="136"/>
      <c r="G69" s="136"/>
      <c r="H69" s="136"/>
      <c r="I69" s="136"/>
      <c r="J69" s="136"/>
      <c r="K69" s="136"/>
      <c r="L69" s="136"/>
      <c r="M69" s="11"/>
      <c r="N69" s="12"/>
      <c r="O69" s="12"/>
      <c r="P69" s="12"/>
      <c r="Q69" s="12"/>
    </row>
    <row r="70" spans="1:17" ht="14.25" customHeight="1" x14ac:dyDescent="0.25">
      <c r="B70" s="22"/>
      <c r="C70" s="30"/>
      <c r="D70" s="62"/>
      <c r="E70" s="62"/>
      <c r="F70" s="62"/>
      <c r="G70" s="62"/>
      <c r="H70" s="56"/>
      <c r="I70" s="56"/>
      <c r="J70" s="56"/>
      <c r="K70" s="56"/>
      <c r="L70" s="56"/>
      <c r="M70" s="22"/>
    </row>
    <row r="71" spans="1:17" ht="12" customHeight="1" x14ac:dyDescent="0.25">
      <c r="C71" s="272"/>
      <c r="D71" s="272"/>
      <c r="E71" s="272"/>
      <c r="F71" s="272"/>
      <c r="G71" s="272"/>
      <c r="H71" s="272"/>
      <c r="I71" s="272"/>
      <c r="J71" s="272"/>
      <c r="K71" s="272"/>
      <c r="L71" s="272"/>
    </row>
    <row r="75" spans="1:17" x14ac:dyDescent="0.25">
      <c r="D75" s="63"/>
    </row>
    <row r="77" spans="1:17" x14ac:dyDescent="0.25">
      <c r="D77" s="64"/>
      <c r="E77" s="64"/>
      <c r="F77" s="64"/>
      <c r="G77" s="64"/>
    </row>
    <row r="78" spans="1:17" x14ac:dyDescent="0.25">
      <c r="D78" s="64"/>
      <c r="H78" s="64"/>
    </row>
  </sheetData>
  <mergeCells count="1">
    <mergeCell ref="C71:L71"/>
  </mergeCells>
  <printOptions horizontalCentered="1"/>
  <pageMargins left="0.1" right="0.1" top="0.1" bottom="0.1" header="0.1" footer="0.1"/>
  <pageSetup scale="55"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44"/>
  <sheetViews>
    <sheetView showGridLines="0" view="pageBreakPreview" zoomScale="110" zoomScaleNormal="85" zoomScaleSheetLayoutView="110" zoomScalePageLayoutView="70" workbookViewId="0"/>
  </sheetViews>
  <sheetFormatPr defaultColWidth="9.28515625" defaultRowHeight="15" x14ac:dyDescent="0.25"/>
  <cols>
    <col min="1" max="1" width="9.28515625" style="11"/>
    <col min="2" max="2" width="2.7109375" style="11" customWidth="1"/>
    <col min="3" max="3" width="57.85546875" style="11" customWidth="1"/>
    <col min="4" max="12" width="15.28515625" style="11" customWidth="1"/>
    <col min="13" max="13" width="2.7109375" style="11" customWidth="1"/>
    <col min="14" max="16384" width="9.28515625" style="11"/>
  </cols>
  <sheetData>
    <row r="1" spans="1:15" ht="15" customHeight="1" x14ac:dyDescent="0.25">
      <c r="A1" s="12"/>
    </row>
    <row r="2" spans="1:15" ht="15" customHeight="1" x14ac:dyDescent="0.25"/>
    <row r="3" spans="1:15" s="13" customFormat="1" ht="15" customHeight="1" x14ac:dyDescent="0.25">
      <c r="C3" s="199" t="s">
        <v>52</v>
      </c>
      <c r="D3" s="19"/>
      <c r="E3" s="19"/>
      <c r="F3" s="19"/>
      <c r="G3" s="19"/>
      <c r="H3" s="19"/>
      <c r="I3" s="19"/>
      <c r="J3" s="19"/>
      <c r="K3" s="19"/>
      <c r="L3" s="19"/>
    </row>
    <row r="4" spans="1:15" x14ac:dyDescent="0.25">
      <c r="B4" s="20"/>
      <c r="C4" s="33" t="s">
        <v>170</v>
      </c>
      <c r="D4" s="21"/>
      <c r="E4" s="21"/>
      <c r="F4" s="21"/>
      <c r="G4" s="21"/>
      <c r="H4" s="21"/>
      <c r="I4" s="21"/>
      <c r="J4" s="21"/>
      <c r="K4" s="21"/>
      <c r="L4" s="21"/>
      <c r="M4" s="20"/>
    </row>
    <row r="5" spans="1:15" ht="14.1" customHeight="1" x14ac:dyDescent="0.25">
      <c r="B5" s="20"/>
      <c r="C5" s="22"/>
      <c r="D5" s="22"/>
      <c r="E5" s="22"/>
      <c r="F5" s="22"/>
      <c r="G5" s="22"/>
      <c r="H5" s="22"/>
      <c r="I5" s="22"/>
      <c r="J5" s="22"/>
      <c r="K5" s="22"/>
      <c r="L5" s="22"/>
      <c r="M5" s="20"/>
    </row>
    <row r="6" spans="1:15" ht="20.100000000000001" customHeight="1" x14ac:dyDescent="0.25">
      <c r="B6" s="20"/>
      <c r="C6" s="151" t="s">
        <v>56</v>
      </c>
      <c r="D6" s="129" t="s">
        <v>169</v>
      </c>
      <c r="E6" s="129" t="s">
        <v>145</v>
      </c>
      <c r="F6" s="129" t="s">
        <v>139</v>
      </c>
      <c r="G6" s="129" t="s">
        <v>119</v>
      </c>
      <c r="H6" s="129" t="s">
        <v>116</v>
      </c>
      <c r="I6" s="129" t="s">
        <v>113</v>
      </c>
      <c r="J6" s="129" t="s">
        <v>112</v>
      </c>
      <c r="K6" s="129" t="s">
        <v>104</v>
      </c>
      <c r="L6" s="129" t="s">
        <v>100</v>
      </c>
      <c r="M6" s="20"/>
    </row>
    <row r="7" spans="1:15" ht="14.25" customHeight="1" x14ac:dyDescent="0.25">
      <c r="B7" s="20"/>
      <c r="C7" s="34" t="s">
        <v>114</v>
      </c>
      <c r="D7" s="152">
        <v>1537</v>
      </c>
      <c r="E7" s="152">
        <v>1428</v>
      </c>
      <c r="F7" s="152">
        <v>1354</v>
      </c>
      <c r="G7" s="152">
        <v>1290</v>
      </c>
      <c r="H7" s="152">
        <v>1231</v>
      </c>
      <c r="I7" s="152">
        <v>1186</v>
      </c>
      <c r="J7" s="152">
        <v>1142</v>
      </c>
      <c r="K7" s="152">
        <v>1114</v>
      </c>
      <c r="L7" s="152">
        <v>1112</v>
      </c>
      <c r="M7" s="20"/>
      <c r="O7" s="212"/>
    </row>
    <row r="8" spans="1:15" ht="14.25" customHeight="1" x14ac:dyDescent="0.25">
      <c r="B8" s="20"/>
      <c r="C8" s="34"/>
      <c r="D8" s="34"/>
      <c r="E8" s="34"/>
      <c r="F8" s="34"/>
      <c r="G8" s="34"/>
      <c r="H8" s="34"/>
      <c r="I8" s="34"/>
      <c r="J8" s="34"/>
      <c r="K8" s="34"/>
      <c r="L8" s="34"/>
      <c r="M8" s="20"/>
    </row>
    <row r="9" spans="1:15" ht="14.25" customHeight="1" x14ac:dyDescent="0.25">
      <c r="C9" s="34" t="s">
        <v>79</v>
      </c>
      <c r="D9" s="34"/>
      <c r="E9" s="34"/>
      <c r="F9" s="34"/>
      <c r="G9" s="34"/>
      <c r="H9" s="34"/>
      <c r="I9" s="34"/>
      <c r="J9" s="34"/>
      <c r="K9" s="34"/>
      <c r="L9" s="34"/>
    </row>
    <row r="10" spans="1:15" ht="14.25" customHeight="1" x14ac:dyDescent="0.25">
      <c r="B10" s="22"/>
      <c r="C10" s="35" t="s">
        <v>74</v>
      </c>
      <c r="D10" s="241">
        <v>7.2</v>
      </c>
      <c r="E10" s="241">
        <v>7.1</v>
      </c>
      <c r="F10" s="153">
        <v>7.1</v>
      </c>
      <c r="G10" s="153">
        <v>7.1</v>
      </c>
      <c r="H10" s="153">
        <v>7.080488074626949</v>
      </c>
      <c r="I10" s="153">
        <v>6.9474516645137783</v>
      </c>
      <c r="J10" s="153">
        <v>6.8902631230406026</v>
      </c>
      <c r="K10" s="153">
        <v>6.9508857701792035</v>
      </c>
      <c r="L10" s="153">
        <v>7.1</v>
      </c>
      <c r="M10" s="22"/>
      <c r="O10" s="212"/>
    </row>
    <row r="11" spans="1:15" ht="14.25" customHeight="1" x14ac:dyDescent="0.25">
      <c r="B11" s="22"/>
      <c r="C11" s="35" t="s">
        <v>7</v>
      </c>
      <c r="D11" s="241">
        <v>7</v>
      </c>
      <c r="E11" s="241">
        <v>7.1</v>
      </c>
      <c r="F11" s="153">
        <v>7.1</v>
      </c>
      <c r="G11" s="153">
        <v>7.1</v>
      </c>
      <c r="H11" s="153">
        <v>7.0520876381585094</v>
      </c>
      <c r="I11" s="153">
        <v>7.0106862710546034</v>
      </c>
      <c r="J11" s="153">
        <v>7.0112618527192332</v>
      </c>
      <c r="K11" s="153">
        <v>7.1628669876967033</v>
      </c>
      <c r="L11" s="153">
        <v>7.3</v>
      </c>
      <c r="M11" s="22"/>
      <c r="O11" s="212"/>
    </row>
    <row r="12" spans="1:15" ht="14.25" customHeight="1" x14ac:dyDescent="0.25">
      <c r="B12" s="22"/>
      <c r="C12" s="35" t="s">
        <v>8</v>
      </c>
      <c r="D12" s="241">
        <v>3.6</v>
      </c>
      <c r="E12" s="241">
        <v>3.8</v>
      </c>
      <c r="F12" s="153">
        <v>3.9</v>
      </c>
      <c r="G12" s="153">
        <v>4</v>
      </c>
      <c r="H12" s="153">
        <v>4.1314759103969569</v>
      </c>
      <c r="I12" s="153">
        <v>4.1985633712079728</v>
      </c>
      <c r="J12" s="153">
        <v>4.2362809095695653</v>
      </c>
      <c r="K12" s="153">
        <v>4.2504731090885404</v>
      </c>
      <c r="L12" s="153">
        <v>4.2</v>
      </c>
      <c r="M12" s="22"/>
      <c r="O12" s="212"/>
    </row>
    <row r="13" spans="1:15" ht="14.25" customHeight="1" x14ac:dyDescent="0.25">
      <c r="B13" s="22"/>
      <c r="C13" s="35" t="s">
        <v>68</v>
      </c>
      <c r="D13" s="241">
        <v>9.8000000000000007</v>
      </c>
      <c r="E13" s="241">
        <v>10.4</v>
      </c>
      <c r="F13" s="153">
        <v>11</v>
      </c>
      <c r="G13" s="153">
        <v>11.8</v>
      </c>
      <c r="H13" s="153">
        <v>12.892532568947397</v>
      </c>
      <c r="I13" s="153">
        <v>13.932372363131037</v>
      </c>
      <c r="J13" s="153">
        <v>13.812721580083309</v>
      </c>
      <c r="K13" s="153">
        <v>12.006750553309422</v>
      </c>
      <c r="L13" s="153">
        <v>8.8000000000000007</v>
      </c>
      <c r="M13" s="22"/>
      <c r="O13" s="212"/>
    </row>
    <row r="14" spans="1:15" ht="14.25" customHeight="1" x14ac:dyDescent="0.25">
      <c r="B14" s="22"/>
      <c r="C14" s="35" t="s">
        <v>69</v>
      </c>
      <c r="D14" s="241">
        <v>0.7</v>
      </c>
      <c r="E14" s="241">
        <v>0.8</v>
      </c>
      <c r="F14" s="153">
        <v>0.8</v>
      </c>
      <c r="G14" s="153">
        <v>0.8</v>
      </c>
      <c r="H14" s="153">
        <v>0.76346207263445143</v>
      </c>
      <c r="I14" s="153">
        <v>0.7890791017132236</v>
      </c>
      <c r="J14" s="153">
        <v>0.79331774475864603</v>
      </c>
      <c r="K14" s="153">
        <v>0.84264993939452193</v>
      </c>
      <c r="L14" s="153">
        <v>0.9</v>
      </c>
      <c r="M14" s="22"/>
      <c r="O14" s="212"/>
    </row>
    <row r="15" spans="1:15" ht="14.25" customHeight="1" x14ac:dyDescent="0.25">
      <c r="B15" s="22"/>
      <c r="C15" s="35" t="s">
        <v>32</v>
      </c>
      <c r="D15" s="241">
        <v>0.8</v>
      </c>
      <c r="E15" s="241">
        <v>0.9</v>
      </c>
      <c r="F15" s="153">
        <v>0.8</v>
      </c>
      <c r="G15" s="153">
        <v>0.8</v>
      </c>
      <c r="H15" s="153">
        <v>0.80231381441627614</v>
      </c>
      <c r="I15" s="153">
        <v>0.79354965515806164</v>
      </c>
      <c r="J15" s="153">
        <v>0.69668763915438736</v>
      </c>
      <c r="K15" s="153">
        <v>0.5904961762101959</v>
      </c>
      <c r="L15" s="153">
        <v>0.5</v>
      </c>
      <c r="M15" s="22"/>
      <c r="O15" s="212"/>
    </row>
    <row r="16" spans="1:15" ht="14.25" customHeight="1" x14ac:dyDescent="0.25">
      <c r="B16" s="22"/>
      <c r="C16" s="34" t="s">
        <v>78</v>
      </c>
      <c r="D16" s="242">
        <v>29.1</v>
      </c>
      <c r="E16" s="242">
        <v>30.099999999999998</v>
      </c>
      <c r="F16" s="154">
        <v>30.7</v>
      </c>
      <c r="G16" s="154">
        <v>31.6</v>
      </c>
      <c r="H16" s="154">
        <v>32.799999999999997</v>
      </c>
      <c r="I16" s="154">
        <v>33.6</v>
      </c>
      <c r="J16" s="154">
        <v>33.4</v>
      </c>
      <c r="K16" s="154">
        <v>31.8</v>
      </c>
      <c r="L16" s="154">
        <v>28.7</v>
      </c>
      <c r="M16" s="22"/>
    </row>
    <row r="17" spans="2:16" ht="14.25" customHeight="1" x14ac:dyDescent="0.25">
      <c r="B17" s="22"/>
      <c r="C17" s="35"/>
      <c r="D17" s="155"/>
      <c r="E17" s="155"/>
      <c r="F17" s="155"/>
      <c r="G17" s="155"/>
      <c r="H17" s="155"/>
      <c r="I17" s="155"/>
      <c r="J17" s="155"/>
      <c r="K17" s="155"/>
      <c r="L17" s="155"/>
      <c r="M17" s="22"/>
    </row>
    <row r="18" spans="2:16" ht="14.25" customHeight="1" x14ac:dyDescent="0.25">
      <c r="B18" s="22"/>
      <c r="C18" s="34" t="s">
        <v>77</v>
      </c>
      <c r="D18" s="155"/>
      <c r="E18" s="155"/>
      <c r="F18" s="155"/>
      <c r="G18" s="155"/>
      <c r="H18" s="155"/>
      <c r="I18" s="155"/>
      <c r="J18" s="155"/>
      <c r="K18" s="155"/>
      <c r="L18" s="155"/>
      <c r="M18" s="22"/>
    </row>
    <row r="19" spans="2:16" ht="14.25" customHeight="1" x14ac:dyDescent="0.25">
      <c r="B19" s="22"/>
      <c r="C19" s="35" t="s">
        <v>37</v>
      </c>
      <c r="D19" s="241">
        <v>9.9</v>
      </c>
      <c r="E19" s="241">
        <v>10.199999999999999</v>
      </c>
      <c r="F19" s="153">
        <v>10.6</v>
      </c>
      <c r="G19" s="153">
        <v>10.9</v>
      </c>
      <c r="H19" s="153">
        <v>11.1</v>
      </c>
      <c r="I19" s="153">
        <v>11.2</v>
      </c>
      <c r="J19" s="153">
        <v>11.3</v>
      </c>
      <c r="K19" s="153">
        <v>11.1</v>
      </c>
      <c r="L19" s="153">
        <v>10.7</v>
      </c>
      <c r="M19" s="22"/>
      <c r="O19" s="212"/>
    </row>
    <row r="20" spans="2:16" ht="14.25" customHeight="1" x14ac:dyDescent="0.25">
      <c r="C20" s="35" t="s">
        <v>53</v>
      </c>
      <c r="D20" s="241">
        <v>4.0999999999999996</v>
      </c>
      <c r="E20" s="241">
        <v>4.2</v>
      </c>
      <c r="F20" s="153">
        <v>4.0999999999999996</v>
      </c>
      <c r="G20" s="153">
        <v>4</v>
      </c>
      <c r="H20" s="153">
        <v>4</v>
      </c>
      <c r="I20" s="153">
        <v>3.6</v>
      </c>
      <c r="J20" s="153">
        <v>3.4</v>
      </c>
      <c r="K20" s="153">
        <v>3.3</v>
      </c>
      <c r="L20" s="153">
        <v>3.2</v>
      </c>
      <c r="O20" s="212"/>
    </row>
    <row r="21" spans="2:16" ht="14.25" customHeight="1" x14ac:dyDescent="0.25">
      <c r="B21" s="22"/>
      <c r="C21" s="35" t="s">
        <v>54</v>
      </c>
      <c r="D21" s="241">
        <v>0.2</v>
      </c>
      <c r="E21" s="241">
        <v>0.2</v>
      </c>
      <c r="F21" s="153">
        <v>0.2</v>
      </c>
      <c r="G21" s="153">
        <v>0.2</v>
      </c>
      <c r="H21" s="153">
        <v>0.3</v>
      </c>
      <c r="I21" s="153">
        <v>0.3</v>
      </c>
      <c r="J21" s="153">
        <v>0.3</v>
      </c>
      <c r="K21" s="153">
        <v>0.3</v>
      </c>
      <c r="L21" s="153">
        <v>0.3</v>
      </c>
      <c r="M21" s="22"/>
      <c r="O21" s="212"/>
    </row>
    <row r="22" spans="2:16" ht="14.25" customHeight="1" x14ac:dyDescent="0.25">
      <c r="B22" s="22"/>
      <c r="C22" s="35" t="s">
        <v>17</v>
      </c>
      <c r="D22" s="241">
        <v>0.5</v>
      </c>
      <c r="E22" s="241">
        <v>0.5</v>
      </c>
      <c r="F22" s="153">
        <v>0.5</v>
      </c>
      <c r="G22" s="153">
        <v>0.5</v>
      </c>
      <c r="H22" s="153">
        <v>0.5</v>
      </c>
      <c r="I22" s="153">
        <v>0.5</v>
      </c>
      <c r="J22" s="153">
        <v>0.5</v>
      </c>
      <c r="K22" s="153">
        <v>0.5</v>
      </c>
      <c r="L22" s="153">
        <v>0.4</v>
      </c>
      <c r="M22" s="22"/>
      <c r="O22" s="212"/>
    </row>
    <row r="23" spans="2:16" ht="14.25" customHeight="1" x14ac:dyDescent="0.25">
      <c r="B23" s="22"/>
      <c r="C23" s="35" t="s">
        <v>70</v>
      </c>
      <c r="D23" s="241">
        <v>2</v>
      </c>
      <c r="E23" s="241">
        <v>2</v>
      </c>
      <c r="F23" s="153">
        <v>2</v>
      </c>
      <c r="G23" s="153">
        <v>2</v>
      </c>
      <c r="H23" s="153">
        <v>2</v>
      </c>
      <c r="I23" s="153">
        <v>2</v>
      </c>
      <c r="J23" s="153">
        <v>1.9</v>
      </c>
      <c r="K23" s="153">
        <v>1.9</v>
      </c>
      <c r="L23" s="153">
        <v>1.8</v>
      </c>
      <c r="M23" s="22"/>
      <c r="O23" s="212"/>
    </row>
    <row r="24" spans="2:16" ht="14.25" customHeight="1" x14ac:dyDescent="0.25">
      <c r="B24" s="22"/>
      <c r="C24" s="35" t="s">
        <v>34</v>
      </c>
      <c r="D24" s="241">
        <v>0.9</v>
      </c>
      <c r="E24" s="241">
        <v>0.8</v>
      </c>
      <c r="F24" s="153">
        <v>0.9</v>
      </c>
      <c r="G24" s="153">
        <v>0.9</v>
      </c>
      <c r="H24" s="153">
        <v>0.9</v>
      </c>
      <c r="I24" s="153">
        <v>0.9</v>
      </c>
      <c r="J24" s="153">
        <v>0.8</v>
      </c>
      <c r="K24" s="153">
        <v>0.8</v>
      </c>
      <c r="L24" s="153">
        <v>0.8</v>
      </c>
      <c r="M24" s="22"/>
      <c r="O24" s="212"/>
    </row>
    <row r="25" spans="2:16" ht="14.25" customHeight="1" x14ac:dyDescent="0.25">
      <c r="B25" s="22"/>
      <c r="C25" s="34" t="s">
        <v>76</v>
      </c>
      <c r="D25" s="242">
        <v>17.600000000000001</v>
      </c>
      <c r="E25" s="242">
        <v>17.899999999999999</v>
      </c>
      <c r="F25" s="154">
        <v>18.3</v>
      </c>
      <c r="G25" s="154">
        <v>18.5</v>
      </c>
      <c r="H25" s="154">
        <v>18.8</v>
      </c>
      <c r="I25" s="154">
        <v>18.5</v>
      </c>
      <c r="J25" s="154">
        <v>18.2</v>
      </c>
      <c r="K25" s="154">
        <v>17.899999999999999</v>
      </c>
      <c r="L25" s="154">
        <v>17.2</v>
      </c>
      <c r="M25" s="22"/>
    </row>
    <row r="26" spans="2:16" ht="14.25" customHeight="1" x14ac:dyDescent="0.25">
      <c r="B26" s="22"/>
      <c r="C26" s="35"/>
      <c r="D26" s="155"/>
      <c r="E26" s="155"/>
      <c r="F26" s="155"/>
      <c r="G26" s="155"/>
      <c r="H26" s="155"/>
      <c r="I26" s="155"/>
      <c r="J26" s="155"/>
      <c r="K26" s="155"/>
      <c r="L26" s="155"/>
      <c r="M26" s="22"/>
    </row>
    <row r="27" spans="2:16" s="43" customFormat="1" ht="14.25" customHeight="1" x14ac:dyDescent="0.25">
      <c r="B27" s="22"/>
      <c r="C27" s="34" t="s">
        <v>75</v>
      </c>
      <c r="D27" s="243">
        <v>11.5</v>
      </c>
      <c r="E27" s="243">
        <v>12.2</v>
      </c>
      <c r="F27" s="156">
        <v>12.4</v>
      </c>
      <c r="G27" s="156">
        <v>13.1</v>
      </c>
      <c r="H27" s="156">
        <v>14</v>
      </c>
      <c r="I27" s="156">
        <v>15.1</v>
      </c>
      <c r="J27" s="156">
        <v>15.2</v>
      </c>
      <c r="K27" s="156">
        <v>13.9</v>
      </c>
      <c r="L27" s="156">
        <v>11.5</v>
      </c>
      <c r="M27" s="22"/>
      <c r="P27" s="11"/>
    </row>
    <row r="28" spans="2:16" s="43" customFormat="1" ht="5.0999999999999996" customHeight="1" x14ac:dyDescent="0.25">
      <c r="B28" s="22"/>
      <c r="C28" s="23"/>
      <c r="D28" s="71"/>
      <c r="E28" s="71"/>
      <c r="F28" s="71"/>
      <c r="G28" s="71"/>
      <c r="H28" s="71"/>
      <c r="I28" s="71"/>
      <c r="J28" s="71"/>
      <c r="K28" s="71"/>
      <c r="L28" s="71"/>
      <c r="M28" s="22"/>
    </row>
    <row r="29" spans="2:16" ht="28.5" customHeight="1" x14ac:dyDescent="0.25">
      <c r="B29" s="22"/>
      <c r="C29" s="273" t="s">
        <v>115</v>
      </c>
      <c r="D29" s="273"/>
      <c r="E29" s="273"/>
      <c r="F29" s="273"/>
      <c r="G29" s="273"/>
      <c r="H29" s="273"/>
      <c r="I29" s="273"/>
      <c r="J29" s="273"/>
      <c r="K29" s="273"/>
      <c r="L29" s="273"/>
      <c r="M29" s="22"/>
    </row>
    <row r="30" spans="2:16" x14ac:dyDescent="0.25">
      <c r="B30" s="22"/>
      <c r="C30" s="27"/>
      <c r="D30" s="70"/>
      <c r="E30" s="70"/>
      <c r="F30" s="72"/>
      <c r="G30" s="72"/>
      <c r="H30" s="73"/>
      <c r="I30" s="73"/>
      <c r="J30" s="73"/>
      <c r="K30" s="73"/>
      <c r="L30" s="73"/>
      <c r="M30" s="22"/>
    </row>
    <row r="31" spans="2:16" s="43" customFormat="1" x14ac:dyDescent="0.25">
      <c r="B31" s="22"/>
      <c r="C31" s="74"/>
      <c r="D31" s="75"/>
      <c r="E31" s="75"/>
      <c r="F31" s="75"/>
      <c r="G31" s="75"/>
      <c r="H31" s="75"/>
      <c r="I31" s="75"/>
      <c r="J31" s="75"/>
      <c r="K31" s="75"/>
      <c r="L31" s="75"/>
      <c r="M31" s="22"/>
    </row>
    <row r="32" spans="2:16" x14ac:dyDescent="0.25">
      <c r="B32" s="22"/>
      <c r="C32" s="76"/>
      <c r="D32" s="70"/>
      <c r="E32" s="70"/>
      <c r="F32" s="70"/>
      <c r="G32" s="70"/>
      <c r="H32" s="73"/>
      <c r="I32" s="73"/>
      <c r="J32" s="73"/>
      <c r="K32" s="73"/>
      <c r="L32" s="73"/>
      <c r="M32" s="22"/>
    </row>
    <row r="33" spans="2:13" x14ac:dyDescent="0.25">
      <c r="B33" s="22"/>
      <c r="C33" s="76"/>
      <c r="D33" s="70"/>
      <c r="E33" s="70"/>
      <c r="F33" s="70"/>
      <c r="G33" s="70"/>
      <c r="H33" s="73"/>
      <c r="I33" s="73"/>
      <c r="J33" s="73"/>
      <c r="K33" s="73"/>
      <c r="L33" s="73"/>
      <c r="M33" s="22"/>
    </row>
    <row r="34" spans="2:13" x14ac:dyDescent="0.25">
      <c r="B34" s="22"/>
      <c r="C34" s="76"/>
      <c r="D34" s="70"/>
      <c r="E34" s="70"/>
      <c r="F34" s="70"/>
      <c r="G34" s="70"/>
      <c r="H34" s="73"/>
      <c r="I34" s="73"/>
      <c r="J34" s="73"/>
      <c r="K34" s="73"/>
      <c r="L34" s="73"/>
      <c r="M34" s="22"/>
    </row>
    <row r="35" spans="2:13" s="43" customFormat="1" x14ac:dyDescent="0.25">
      <c r="B35" s="22"/>
      <c r="C35" s="74"/>
      <c r="D35" s="75"/>
      <c r="E35" s="75"/>
      <c r="F35" s="75"/>
      <c r="G35" s="75"/>
      <c r="H35" s="77"/>
      <c r="I35" s="77"/>
      <c r="J35" s="77"/>
      <c r="K35" s="77"/>
      <c r="L35" s="77"/>
      <c r="M35" s="22"/>
    </row>
    <row r="36" spans="2:13" x14ac:dyDescent="0.25">
      <c r="B36" s="22"/>
      <c r="C36" s="78"/>
      <c r="D36" s="70"/>
      <c r="E36" s="70"/>
      <c r="F36" s="70"/>
      <c r="G36" s="70"/>
      <c r="H36" s="73"/>
      <c r="I36" s="73"/>
      <c r="J36" s="73"/>
      <c r="K36" s="73"/>
      <c r="L36" s="73"/>
      <c r="M36" s="22"/>
    </row>
    <row r="37" spans="2:13" s="43" customFormat="1" x14ac:dyDescent="0.25">
      <c r="B37" s="22"/>
      <c r="C37" s="74"/>
      <c r="D37" s="79"/>
      <c r="E37" s="79"/>
      <c r="F37" s="79"/>
      <c r="G37" s="79"/>
      <c r="H37" s="79"/>
      <c r="I37" s="79"/>
      <c r="J37" s="79"/>
      <c r="K37" s="79"/>
      <c r="L37" s="79"/>
      <c r="M37" s="22"/>
    </row>
    <row r="38" spans="2:13" x14ac:dyDescent="0.25">
      <c r="B38" s="22"/>
      <c r="C38" s="78"/>
      <c r="D38" s="31"/>
      <c r="E38" s="31"/>
      <c r="F38" s="31"/>
      <c r="G38" s="31"/>
      <c r="H38" s="31"/>
      <c r="I38" s="31"/>
      <c r="J38" s="31"/>
      <c r="K38" s="31"/>
      <c r="L38" s="31"/>
      <c r="M38" s="22"/>
    </row>
    <row r="39" spans="2:13" x14ac:dyDescent="0.25">
      <c r="B39" s="22"/>
      <c r="C39" s="78"/>
      <c r="D39" s="70"/>
      <c r="E39" s="70"/>
      <c r="F39" s="70"/>
      <c r="G39" s="70"/>
      <c r="H39" s="70"/>
      <c r="I39" s="70"/>
      <c r="J39" s="70"/>
      <c r="K39" s="70"/>
      <c r="L39" s="70"/>
      <c r="M39" s="22"/>
    </row>
    <row r="40" spans="2:13" x14ac:dyDescent="0.25">
      <c r="B40" s="22"/>
      <c r="C40" s="78"/>
      <c r="D40" s="31"/>
      <c r="E40" s="31"/>
      <c r="F40" s="31"/>
      <c r="G40" s="31"/>
      <c r="H40" s="31"/>
      <c r="I40" s="31"/>
      <c r="J40" s="31"/>
      <c r="K40" s="31"/>
      <c r="L40" s="31"/>
      <c r="M40" s="22"/>
    </row>
    <row r="41" spans="2:13" x14ac:dyDescent="0.25">
      <c r="B41" s="22"/>
      <c r="C41" s="80"/>
      <c r="D41" s="80"/>
      <c r="E41" s="80"/>
      <c r="F41" s="80"/>
      <c r="G41" s="80"/>
      <c r="H41" s="80"/>
      <c r="I41" s="80"/>
      <c r="J41" s="80"/>
      <c r="K41" s="80"/>
      <c r="L41" s="80"/>
      <c r="M41" s="22"/>
    </row>
    <row r="42" spans="2:13" x14ac:dyDescent="0.25">
      <c r="B42" s="22"/>
      <c r="M42" s="22"/>
    </row>
    <row r="43" spans="2:13" x14ac:dyDescent="0.25">
      <c r="B43" s="22"/>
      <c r="M43" s="22"/>
    </row>
    <row r="44" spans="2:13" x14ac:dyDescent="0.25">
      <c r="B44" s="22"/>
      <c r="M44" s="22"/>
    </row>
  </sheetData>
  <mergeCells count="1">
    <mergeCell ref="C29:L2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49"/>
  <sheetViews>
    <sheetView showGridLines="0" view="pageBreakPreview" zoomScale="160" zoomScaleNormal="100" zoomScaleSheetLayoutView="160" zoomScalePageLayoutView="70" workbookViewId="0"/>
  </sheetViews>
  <sheetFormatPr defaultColWidth="9.28515625" defaultRowHeight="15" x14ac:dyDescent="0.25"/>
  <cols>
    <col min="1" max="1" width="9.28515625" style="11"/>
    <col min="2" max="2" width="2.7109375" style="11" customWidth="1"/>
    <col min="3" max="3" width="57.85546875" style="11" customWidth="1"/>
    <col min="4" max="12" width="15.28515625" style="11" customWidth="1"/>
    <col min="13" max="13" width="2.7109375" style="11" customWidth="1"/>
    <col min="14" max="16384" width="9.28515625" style="11"/>
  </cols>
  <sheetData>
    <row r="1" spans="1:15" ht="15" customHeight="1" x14ac:dyDescent="0.25">
      <c r="A1" s="12"/>
    </row>
    <row r="2" spans="1:15" ht="15" customHeight="1" x14ac:dyDescent="0.25"/>
    <row r="3" spans="1:15" s="13" customFormat="1" ht="15" customHeight="1" x14ac:dyDescent="0.25">
      <c r="C3" s="199" t="s">
        <v>82</v>
      </c>
      <c r="D3" s="19"/>
      <c r="E3" s="19"/>
      <c r="F3" s="19"/>
      <c r="G3" s="19"/>
      <c r="H3" s="19"/>
      <c r="I3" s="19"/>
      <c r="J3" s="19"/>
      <c r="K3" s="19"/>
      <c r="L3" s="19"/>
    </row>
    <row r="4" spans="1:15" x14ac:dyDescent="0.25">
      <c r="B4" s="20"/>
      <c r="C4" s="33" t="s">
        <v>170</v>
      </c>
      <c r="D4" s="21"/>
      <c r="E4" s="21"/>
      <c r="F4" s="21"/>
      <c r="G4" s="21"/>
      <c r="H4" s="21"/>
      <c r="I4" s="21"/>
      <c r="J4" s="21"/>
      <c r="K4" s="21"/>
      <c r="L4" s="21"/>
      <c r="M4" s="20"/>
    </row>
    <row r="5" spans="1:15" ht="14.1" customHeight="1" x14ac:dyDescent="0.25">
      <c r="B5" s="20"/>
      <c r="C5" s="22"/>
      <c r="D5" s="22"/>
      <c r="E5" s="22"/>
      <c r="F5" s="22"/>
      <c r="G5" s="22"/>
      <c r="H5" s="22"/>
      <c r="I5" s="22"/>
      <c r="J5" s="22"/>
      <c r="K5" s="22"/>
      <c r="L5" s="22"/>
      <c r="M5" s="20"/>
    </row>
    <row r="6" spans="1:15" ht="20.100000000000001" customHeight="1" x14ac:dyDescent="0.25">
      <c r="B6" s="20"/>
      <c r="C6" s="151"/>
      <c r="D6" s="129" t="s">
        <v>169</v>
      </c>
      <c r="E6" s="129" t="s">
        <v>145</v>
      </c>
      <c r="F6" s="129" t="s">
        <v>139</v>
      </c>
      <c r="G6" s="129" t="s">
        <v>119</v>
      </c>
      <c r="H6" s="129" t="s">
        <v>116</v>
      </c>
      <c r="I6" s="129" t="s">
        <v>113</v>
      </c>
      <c r="J6" s="129" t="s">
        <v>112</v>
      </c>
      <c r="K6" s="129" t="s">
        <v>104</v>
      </c>
      <c r="L6" s="129" t="s">
        <v>100</v>
      </c>
      <c r="M6" s="81"/>
    </row>
    <row r="7" spans="1:15" ht="14.25" customHeight="1" x14ac:dyDescent="0.25">
      <c r="B7" s="20"/>
      <c r="C7" s="131" t="s">
        <v>83</v>
      </c>
      <c r="D7" s="131"/>
      <c r="E7" s="131"/>
      <c r="F7" s="131"/>
      <c r="G7" s="131"/>
      <c r="H7" s="131"/>
      <c r="I7" s="131"/>
      <c r="J7" s="131"/>
      <c r="K7" s="131"/>
      <c r="L7" s="131"/>
      <c r="M7" s="53"/>
    </row>
    <row r="8" spans="1:15" ht="14.25" customHeight="1" x14ac:dyDescent="0.25">
      <c r="B8" s="20"/>
      <c r="C8" s="35" t="s">
        <v>83</v>
      </c>
      <c r="D8" s="160">
        <v>28888</v>
      </c>
      <c r="E8" s="160">
        <v>23686</v>
      </c>
      <c r="F8" s="36">
        <v>23462</v>
      </c>
      <c r="G8" s="36">
        <v>22884</v>
      </c>
      <c r="H8" s="36">
        <v>22660</v>
      </c>
      <c r="I8" s="36">
        <v>22404</v>
      </c>
      <c r="J8" s="36">
        <v>21942</v>
      </c>
      <c r="K8" s="36">
        <v>21521</v>
      </c>
      <c r="L8" s="36">
        <v>21275</v>
      </c>
      <c r="M8" s="25"/>
      <c r="O8" s="212"/>
    </row>
    <row r="9" spans="1:15" ht="14.25" customHeight="1" x14ac:dyDescent="0.25">
      <c r="C9" s="35" t="s">
        <v>84</v>
      </c>
      <c r="D9" s="160">
        <v>5202</v>
      </c>
      <c r="E9" s="160">
        <v>224</v>
      </c>
      <c r="F9" s="36">
        <v>578</v>
      </c>
      <c r="G9" s="36">
        <v>224</v>
      </c>
      <c r="H9" s="36">
        <v>256</v>
      </c>
      <c r="I9" s="36">
        <v>462</v>
      </c>
      <c r="J9" s="36">
        <v>421</v>
      </c>
      <c r="K9" s="36">
        <v>246</v>
      </c>
      <c r="L9" s="36">
        <v>231</v>
      </c>
      <c r="M9" s="25"/>
      <c r="O9" s="212"/>
    </row>
    <row r="10" spans="1:15" ht="14.25" customHeight="1" x14ac:dyDescent="0.25">
      <c r="B10" s="22"/>
      <c r="C10" s="35" t="s">
        <v>94</v>
      </c>
      <c r="D10" s="164">
        <v>10</v>
      </c>
      <c r="E10" s="164">
        <v>8.6999999999999993</v>
      </c>
      <c r="F10" s="157">
        <v>8.6</v>
      </c>
      <c r="G10" s="157">
        <v>8.4</v>
      </c>
      <c r="H10" s="157">
        <v>8.3000000000000007</v>
      </c>
      <c r="I10" s="157">
        <v>8.1999999999999993</v>
      </c>
      <c r="J10" s="157">
        <v>8.1</v>
      </c>
      <c r="K10" s="157">
        <v>8</v>
      </c>
      <c r="L10" s="157">
        <v>7.9</v>
      </c>
      <c r="M10" s="82"/>
      <c r="O10" s="212"/>
    </row>
    <row r="11" spans="1:15" ht="14.25" customHeight="1" x14ac:dyDescent="0.25">
      <c r="B11" s="22"/>
      <c r="C11" s="37"/>
      <c r="D11" s="158"/>
      <c r="E11" s="158"/>
      <c r="F11" s="158"/>
      <c r="G11" s="158"/>
      <c r="H11" s="158"/>
      <c r="I11" s="158"/>
      <c r="J11" s="158"/>
      <c r="K11" s="158"/>
      <c r="L11" s="158"/>
      <c r="M11" s="83"/>
      <c r="O11" s="212"/>
    </row>
    <row r="12" spans="1:15" ht="14.25" customHeight="1" x14ac:dyDescent="0.25">
      <c r="B12" s="22"/>
      <c r="C12" s="131" t="s">
        <v>143</v>
      </c>
      <c r="D12" s="159"/>
      <c r="E12" s="159"/>
      <c r="F12" s="159"/>
      <c r="G12" s="159"/>
      <c r="H12" s="159"/>
      <c r="I12" s="159"/>
      <c r="J12" s="159"/>
      <c r="K12" s="159"/>
      <c r="L12" s="159"/>
      <c r="M12" s="84"/>
      <c r="O12" s="212"/>
    </row>
    <row r="13" spans="1:15" ht="14.25" customHeight="1" x14ac:dyDescent="0.25">
      <c r="B13" s="22"/>
      <c r="C13" s="35" t="s">
        <v>203</v>
      </c>
      <c r="D13" s="159"/>
      <c r="E13" s="159"/>
      <c r="F13" s="159"/>
      <c r="G13" s="159"/>
      <c r="H13" s="159"/>
      <c r="I13" s="159"/>
      <c r="J13" s="159"/>
      <c r="K13" s="159"/>
      <c r="L13" s="159"/>
      <c r="M13" s="84"/>
      <c r="O13" s="212"/>
    </row>
    <row r="14" spans="1:15" ht="14.25" customHeight="1" x14ac:dyDescent="0.25">
      <c r="B14" s="22"/>
      <c r="C14" s="37" t="s">
        <v>62</v>
      </c>
      <c r="D14" s="160">
        <v>1925</v>
      </c>
      <c r="E14" s="160">
        <v>1890</v>
      </c>
      <c r="F14" s="160">
        <v>1892</v>
      </c>
      <c r="G14" s="160">
        <v>1824</v>
      </c>
      <c r="H14" s="36">
        <v>1895</v>
      </c>
      <c r="I14" s="36">
        <v>1867</v>
      </c>
      <c r="J14" s="36">
        <v>1791</v>
      </c>
      <c r="K14" s="36">
        <v>1753</v>
      </c>
      <c r="L14" s="36">
        <v>1484</v>
      </c>
      <c r="M14" s="25"/>
      <c r="O14" s="212"/>
    </row>
    <row r="15" spans="1:15" ht="14.25" customHeight="1" x14ac:dyDescent="0.25">
      <c r="B15" s="22"/>
      <c r="C15" s="37" t="s">
        <v>63</v>
      </c>
      <c r="D15" s="160">
        <v>3980</v>
      </c>
      <c r="E15" s="160">
        <v>3798</v>
      </c>
      <c r="F15" s="160">
        <v>3606</v>
      </c>
      <c r="G15" s="160">
        <v>3487</v>
      </c>
      <c r="H15" s="36">
        <v>3363</v>
      </c>
      <c r="I15" s="36">
        <v>3251</v>
      </c>
      <c r="J15" s="36">
        <v>3118</v>
      </c>
      <c r="K15" s="36">
        <v>2955</v>
      </c>
      <c r="L15" s="36">
        <v>2802</v>
      </c>
      <c r="M15" s="25"/>
      <c r="O15" s="212"/>
    </row>
    <row r="16" spans="1:15" ht="14.25" customHeight="1" x14ac:dyDescent="0.25">
      <c r="B16" s="22"/>
      <c r="C16" s="37" t="s">
        <v>64</v>
      </c>
      <c r="D16" s="160">
        <v>799</v>
      </c>
      <c r="E16" s="160">
        <v>735</v>
      </c>
      <c r="F16" s="160">
        <v>665</v>
      </c>
      <c r="G16" s="160">
        <v>624</v>
      </c>
      <c r="H16" s="36">
        <v>548</v>
      </c>
      <c r="I16" s="36">
        <v>456</v>
      </c>
      <c r="J16" s="36">
        <v>329</v>
      </c>
      <c r="K16" s="36">
        <v>236</v>
      </c>
      <c r="L16" s="36">
        <v>193</v>
      </c>
      <c r="M16" s="25"/>
      <c r="O16" s="212"/>
    </row>
    <row r="17" spans="2:16" ht="14.25" customHeight="1" x14ac:dyDescent="0.25">
      <c r="B17" s="22"/>
      <c r="C17" s="161" t="s">
        <v>65</v>
      </c>
      <c r="D17" s="162">
        <v>6704</v>
      </c>
      <c r="E17" s="162">
        <v>6423</v>
      </c>
      <c r="F17" s="162">
        <v>6163</v>
      </c>
      <c r="G17" s="162">
        <v>5935</v>
      </c>
      <c r="H17" s="39">
        <v>5806</v>
      </c>
      <c r="I17" s="39">
        <v>5574</v>
      </c>
      <c r="J17" s="39">
        <v>5238</v>
      </c>
      <c r="K17" s="39">
        <v>4944</v>
      </c>
      <c r="L17" s="39">
        <v>4479</v>
      </c>
      <c r="M17" s="26"/>
      <c r="O17" s="212"/>
    </row>
    <row r="18" spans="2:16" ht="14.25" customHeight="1" x14ac:dyDescent="0.25">
      <c r="C18" s="35" t="s">
        <v>102</v>
      </c>
      <c r="D18" s="160">
        <v>4521</v>
      </c>
      <c r="E18" s="160">
        <v>4340</v>
      </c>
      <c r="F18" s="160">
        <v>4169</v>
      </c>
      <c r="G18" s="160">
        <v>4035</v>
      </c>
      <c r="H18" s="36">
        <v>3850</v>
      </c>
      <c r="I18" s="36">
        <v>3695</v>
      </c>
      <c r="J18" s="36">
        <v>3506</v>
      </c>
      <c r="K18" s="36">
        <v>3324</v>
      </c>
      <c r="L18" s="36">
        <v>3039</v>
      </c>
      <c r="M18" s="25"/>
      <c r="O18" s="212"/>
    </row>
    <row r="19" spans="2:16" ht="14.25" customHeight="1" x14ac:dyDescent="0.25">
      <c r="B19" s="22"/>
      <c r="C19" s="35"/>
      <c r="D19" s="157"/>
      <c r="E19" s="157"/>
      <c r="F19" s="157"/>
      <c r="G19" s="157"/>
      <c r="H19" s="157"/>
      <c r="I19" s="157"/>
      <c r="J19" s="157"/>
      <c r="K19" s="157"/>
      <c r="L19" s="157"/>
      <c r="M19" s="82"/>
      <c r="O19" s="212"/>
    </row>
    <row r="20" spans="2:16" ht="14.25" customHeight="1" x14ac:dyDescent="0.25">
      <c r="B20" s="22"/>
      <c r="C20" s="35" t="s">
        <v>204</v>
      </c>
      <c r="D20" s="244">
        <v>0.97299999999999998</v>
      </c>
      <c r="E20" s="244">
        <v>0.97</v>
      </c>
      <c r="F20" s="163">
        <v>0.98399999999999999</v>
      </c>
      <c r="G20" s="163">
        <v>0.97372013840368976</v>
      </c>
      <c r="H20" s="163">
        <v>0.98399999999999999</v>
      </c>
      <c r="I20" s="163">
        <v>0.98799999999999999</v>
      </c>
      <c r="J20" s="163">
        <v>0.98799999999999999</v>
      </c>
      <c r="K20" s="163">
        <v>0.98699999999999999</v>
      </c>
      <c r="L20" s="163">
        <v>0.98199999999999998</v>
      </c>
      <c r="M20" s="85"/>
      <c r="O20" s="213"/>
    </row>
    <row r="21" spans="2:16" ht="14.25" customHeight="1" x14ac:dyDescent="0.25">
      <c r="B21" s="22"/>
      <c r="C21" s="35"/>
      <c r="D21" s="157"/>
      <c r="E21" s="157"/>
      <c r="F21" s="157"/>
      <c r="G21" s="157"/>
      <c r="H21" s="157"/>
      <c r="I21" s="157"/>
      <c r="J21" s="157"/>
      <c r="K21" s="157"/>
      <c r="L21" s="157"/>
      <c r="M21" s="82"/>
      <c r="O21" s="212"/>
    </row>
    <row r="22" spans="2:16" ht="14.25" customHeight="1" x14ac:dyDescent="0.25">
      <c r="B22" s="22"/>
      <c r="C22" s="131" t="s">
        <v>85</v>
      </c>
      <c r="D22" s="157"/>
      <c r="E22" s="157"/>
      <c r="F22" s="157"/>
      <c r="G22" s="157"/>
      <c r="H22" s="157"/>
      <c r="I22" s="157"/>
      <c r="J22" s="157"/>
      <c r="K22" s="157"/>
      <c r="L22" s="157"/>
      <c r="M22" s="82"/>
      <c r="O22" s="212"/>
    </row>
    <row r="23" spans="2:16" ht="14.25" customHeight="1" x14ac:dyDescent="0.25">
      <c r="B23" s="22"/>
      <c r="C23" s="35" t="s">
        <v>205</v>
      </c>
      <c r="D23" s="164">
        <v>165.5</v>
      </c>
      <c r="E23" s="164">
        <v>147.1</v>
      </c>
      <c r="F23" s="164">
        <v>128.9</v>
      </c>
      <c r="G23" s="164">
        <v>121</v>
      </c>
      <c r="H23" s="157">
        <v>105.9</v>
      </c>
      <c r="I23" s="157">
        <v>95</v>
      </c>
      <c r="J23" s="157">
        <v>101.1</v>
      </c>
      <c r="K23" s="157">
        <v>101.3</v>
      </c>
      <c r="L23" s="157">
        <v>74.400000000000006</v>
      </c>
      <c r="M23" s="82"/>
      <c r="O23" s="212"/>
    </row>
    <row r="24" spans="2:16" ht="14.25" customHeight="1" x14ac:dyDescent="0.25">
      <c r="B24" s="22"/>
      <c r="C24" s="35" t="s">
        <v>206</v>
      </c>
      <c r="D24" s="164">
        <v>847.9</v>
      </c>
      <c r="E24" s="164">
        <v>34.1</v>
      </c>
      <c r="F24" s="164">
        <v>115.1</v>
      </c>
      <c r="G24" s="164">
        <v>10.199999999999999</v>
      </c>
      <c r="H24" s="157">
        <v>92.9</v>
      </c>
      <c r="I24" s="157">
        <v>60.3</v>
      </c>
      <c r="J24" s="157">
        <v>49</v>
      </c>
      <c r="K24" s="157">
        <v>251.3</v>
      </c>
      <c r="L24" s="157">
        <v>21.3</v>
      </c>
      <c r="M24" s="82"/>
      <c r="O24" s="212"/>
    </row>
    <row r="25" spans="2:16" ht="14.25" customHeight="1" x14ac:dyDescent="0.25">
      <c r="B25" s="22"/>
      <c r="C25" s="131"/>
      <c r="D25" s="157"/>
      <c r="E25" s="157"/>
      <c r="F25" s="165"/>
      <c r="G25" s="157"/>
      <c r="H25" s="157"/>
      <c r="I25" s="157"/>
      <c r="J25" s="157"/>
      <c r="K25" s="157"/>
      <c r="L25" s="157"/>
      <c r="M25" s="82"/>
      <c r="O25" s="212"/>
    </row>
    <row r="26" spans="2:16" s="43" customFormat="1" ht="14.25" customHeight="1" x14ac:dyDescent="0.25">
      <c r="B26" s="22"/>
      <c r="C26" s="35" t="s">
        <v>86</v>
      </c>
      <c r="D26" s="164">
        <v>100</v>
      </c>
      <c r="E26" s="36">
        <v>0</v>
      </c>
      <c r="F26" s="36">
        <v>0</v>
      </c>
      <c r="G26" s="166">
        <v>70</v>
      </c>
      <c r="H26" s="166">
        <v>225</v>
      </c>
      <c r="I26" s="166">
        <v>250</v>
      </c>
      <c r="J26" s="166">
        <v>350</v>
      </c>
      <c r="K26" s="166">
        <v>275</v>
      </c>
      <c r="L26" s="166">
        <v>150</v>
      </c>
      <c r="M26" s="86"/>
      <c r="O26" s="214"/>
    </row>
    <row r="27" spans="2:16" s="43" customFormat="1" ht="14.25" customHeight="1" x14ac:dyDescent="0.25">
      <c r="B27" s="22"/>
      <c r="C27" s="35" t="s">
        <v>87</v>
      </c>
      <c r="D27" s="167">
        <v>22.458623550000002</v>
      </c>
      <c r="E27" s="167">
        <v>22.4</v>
      </c>
      <c r="F27" s="167">
        <v>22.4</v>
      </c>
      <c r="G27" s="167">
        <v>22.4</v>
      </c>
      <c r="H27" s="166">
        <v>22.7</v>
      </c>
      <c r="I27" s="166">
        <v>22.8</v>
      </c>
      <c r="J27" s="166">
        <v>23.1</v>
      </c>
      <c r="K27" s="166">
        <v>23.6</v>
      </c>
      <c r="L27" s="166">
        <v>19.899999999999999</v>
      </c>
      <c r="M27" s="86"/>
      <c r="O27" s="214"/>
      <c r="P27" s="11"/>
    </row>
    <row r="28" spans="2:16" ht="14.25" customHeight="1" x14ac:dyDescent="0.25">
      <c r="B28" s="22"/>
      <c r="C28" s="168" t="s">
        <v>88</v>
      </c>
      <c r="D28" s="169">
        <v>122.5</v>
      </c>
      <c r="E28" s="169">
        <v>22.4</v>
      </c>
      <c r="F28" s="169">
        <v>22.4</v>
      </c>
      <c r="G28" s="169">
        <v>92.4</v>
      </c>
      <c r="H28" s="170">
        <v>247.7</v>
      </c>
      <c r="I28" s="170">
        <v>272.8</v>
      </c>
      <c r="J28" s="170">
        <v>373.1</v>
      </c>
      <c r="K28" s="170">
        <v>298.60000000000002</v>
      </c>
      <c r="L28" s="170">
        <v>169.9</v>
      </c>
      <c r="M28" s="87"/>
      <c r="O28" s="212"/>
    </row>
    <row r="29" spans="2:16" ht="14.25" customHeight="1" x14ac:dyDescent="0.25">
      <c r="B29" s="22"/>
      <c r="C29" s="42"/>
      <c r="D29" s="88"/>
      <c r="E29" s="88"/>
      <c r="F29" s="88"/>
      <c r="G29" s="89"/>
      <c r="H29" s="89"/>
      <c r="I29" s="89"/>
      <c r="J29" s="89"/>
      <c r="K29" s="90"/>
      <c r="L29" s="90"/>
      <c r="M29" s="22"/>
    </row>
    <row r="30" spans="2:16" s="43" customFormat="1" x14ac:dyDescent="0.25">
      <c r="B30" s="22"/>
      <c r="C30" s="91"/>
      <c r="D30" s="75"/>
      <c r="E30" s="75"/>
      <c r="F30" s="75"/>
      <c r="G30" s="75"/>
      <c r="H30" s="75"/>
      <c r="I30" s="75"/>
      <c r="J30" s="75"/>
      <c r="K30" s="75"/>
      <c r="L30" s="75"/>
      <c r="M30" s="22"/>
    </row>
    <row r="31" spans="2:16" x14ac:dyDescent="0.25">
      <c r="B31" s="22"/>
      <c r="C31" s="76"/>
      <c r="D31" s="70"/>
      <c r="E31" s="70"/>
      <c r="F31" s="70"/>
      <c r="G31" s="70"/>
      <c r="H31" s="73"/>
      <c r="I31" s="73"/>
      <c r="J31" s="73"/>
      <c r="K31" s="73"/>
      <c r="L31" s="70"/>
      <c r="M31" s="22"/>
    </row>
    <row r="32" spans="2:16" s="43" customFormat="1" x14ac:dyDescent="0.25">
      <c r="B32" s="22"/>
      <c r="C32" s="74"/>
      <c r="D32" s="75"/>
      <c r="E32" s="75"/>
      <c r="F32" s="75"/>
      <c r="G32" s="75"/>
      <c r="H32" s="75"/>
      <c r="I32" s="75"/>
      <c r="J32" s="75"/>
      <c r="K32" s="75"/>
      <c r="L32" s="75"/>
      <c r="M32" s="22"/>
    </row>
    <row r="33" spans="2:13" x14ac:dyDescent="0.25">
      <c r="B33" s="22"/>
      <c r="C33" s="76"/>
      <c r="D33" s="70"/>
      <c r="E33" s="70"/>
      <c r="F33" s="70"/>
      <c r="G33" s="70"/>
      <c r="H33" s="73"/>
      <c r="I33" s="73"/>
      <c r="J33" s="73"/>
      <c r="K33" s="73"/>
      <c r="L33" s="73"/>
      <c r="M33" s="22"/>
    </row>
    <row r="34" spans="2:13" x14ac:dyDescent="0.25">
      <c r="B34" s="22"/>
      <c r="C34" s="76"/>
      <c r="D34" s="70"/>
      <c r="E34" s="70"/>
      <c r="F34" s="70"/>
      <c r="G34" s="70"/>
      <c r="H34" s="73"/>
      <c r="I34" s="73"/>
      <c r="J34" s="73"/>
      <c r="K34" s="73"/>
      <c r="L34" s="73"/>
      <c r="M34" s="22"/>
    </row>
    <row r="35" spans="2:13" x14ac:dyDescent="0.25">
      <c r="B35" s="22"/>
      <c r="C35" s="76"/>
      <c r="D35" s="70"/>
      <c r="E35" s="70"/>
      <c r="F35" s="70"/>
      <c r="G35" s="70"/>
      <c r="H35" s="73"/>
      <c r="I35" s="73"/>
      <c r="J35" s="73"/>
      <c r="K35" s="73"/>
      <c r="L35" s="73"/>
      <c r="M35" s="22"/>
    </row>
    <row r="36" spans="2:13" s="43" customFormat="1" x14ac:dyDescent="0.25">
      <c r="B36" s="22"/>
      <c r="C36" s="74"/>
      <c r="D36" s="75"/>
      <c r="E36" s="75"/>
      <c r="F36" s="75"/>
      <c r="G36" s="75"/>
      <c r="H36" s="77"/>
      <c r="I36" s="77"/>
      <c r="J36" s="77"/>
      <c r="K36" s="77"/>
      <c r="L36" s="77"/>
      <c r="M36" s="22"/>
    </row>
    <row r="37" spans="2:13" x14ac:dyDescent="0.25">
      <c r="B37" s="22"/>
      <c r="C37" s="78"/>
      <c r="D37" s="70"/>
      <c r="E37" s="70"/>
      <c r="F37" s="70"/>
      <c r="G37" s="70"/>
      <c r="H37" s="73"/>
      <c r="I37" s="73"/>
      <c r="J37" s="73"/>
      <c r="K37" s="73"/>
      <c r="L37" s="73"/>
      <c r="M37" s="22"/>
    </row>
    <row r="38" spans="2:13" s="43" customFormat="1" x14ac:dyDescent="0.25">
      <c r="B38" s="22"/>
      <c r="C38" s="74"/>
      <c r="D38" s="79"/>
      <c r="E38" s="79"/>
      <c r="F38" s="79"/>
      <c r="G38" s="79"/>
      <c r="H38" s="79"/>
      <c r="I38" s="79"/>
      <c r="J38" s="79"/>
      <c r="K38" s="79"/>
      <c r="L38" s="79"/>
      <c r="M38" s="22"/>
    </row>
    <row r="39" spans="2:13" x14ac:dyDescent="0.25">
      <c r="B39" s="22"/>
      <c r="C39" s="78"/>
      <c r="D39" s="31"/>
      <c r="E39" s="31"/>
      <c r="F39" s="31"/>
      <c r="G39" s="31"/>
      <c r="H39" s="31"/>
      <c r="I39" s="31"/>
      <c r="J39" s="31"/>
      <c r="K39" s="31"/>
      <c r="L39" s="31"/>
      <c r="M39" s="22"/>
    </row>
    <row r="40" spans="2:13" x14ac:dyDescent="0.25">
      <c r="B40" s="22"/>
      <c r="C40" s="78"/>
      <c r="D40" s="70"/>
      <c r="E40" s="70"/>
      <c r="F40" s="70"/>
      <c r="G40" s="70"/>
      <c r="H40" s="70"/>
      <c r="I40" s="70"/>
      <c r="J40" s="70"/>
      <c r="K40" s="70"/>
      <c r="L40" s="70"/>
      <c r="M40" s="22"/>
    </row>
    <row r="41" spans="2:13" x14ac:dyDescent="0.25">
      <c r="B41" s="22"/>
      <c r="C41" s="78"/>
      <c r="D41" s="31"/>
      <c r="E41" s="31"/>
      <c r="F41" s="31"/>
      <c r="G41" s="31"/>
      <c r="H41" s="31"/>
      <c r="I41" s="31"/>
      <c r="J41" s="31"/>
      <c r="K41" s="31"/>
      <c r="L41" s="31"/>
      <c r="M41" s="22"/>
    </row>
    <row r="42" spans="2:13" x14ac:dyDescent="0.25">
      <c r="B42" s="22"/>
      <c r="C42" s="80"/>
      <c r="D42" s="80"/>
      <c r="E42" s="80"/>
      <c r="F42" s="80"/>
      <c r="G42" s="80"/>
      <c r="H42" s="80"/>
      <c r="I42" s="80"/>
      <c r="J42" s="80"/>
      <c r="K42" s="80"/>
      <c r="L42" s="80"/>
      <c r="M42" s="22"/>
    </row>
    <row r="43" spans="2:13" x14ac:dyDescent="0.25">
      <c r="B43" s="22"/>
      <c r="M43" s="22"/>
    </row>
    <row r="44" spans="2:13" x14ac:dyDescent="0.25">
      <c r="B44" s="22"/>
      <c r="M44" s="22"/>
    </row>
    <row r="45" spans="2:13" x14ac:dyDescent="0.25">
      <c r="B45" s="22"/>
      <c r="M45" s="22"/>
    </row>
    <row r="46" spans="2:13" x14ac:dyDescent="0.25">
      <c r="B46" s="22"/>
      <c r="M46" s="22"/>
    </row>
    <row r="47" spans="2:13" x14ac:dyDescent="0.25">
      <c r="B47" s="22"/>
      <c r="M47" s="22"/>
    </row>
    <row r="48" spans="2:13" x14ac:dyDescent="0.25">
      <c r="B48" s="22"/>
      <c r="M48" s="22"/>
    </row>
    <row r="49" spans="2:13" x14ac:dyDescent="0.25">
      <c r="B49" s="22"/>
      <c r="M49" s="22"/>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26"/>
  <sheetViews>
    <sheetView showGridLines="0" view="pageBreakPreview" zoomScaleNormal="100" zoomScaleSheetLayoutView="100" zoomScalePageLayoutView="70" workbookViewId="0"/>
  </sheetViews>
  <sheetFormatPr defaultColWidth="9.28515625" defaultRowHeight="15" x14ac:dyDescent="0.25"/>
  <cols>
    <col min="1" max="1" width="9.28515625" style="11"/>
    <col min="2" max="2" width="2.7109375" style="11" customWidth="1"/>
    <col min="3" max="3" width="57.85546875" style="11" customWidth="1"/>
    <col min="4" max="12" width="15.28515625" style="11" customWidth="1"/>
    <col min="13" max="13" width="2.7109375" style="11" customWidth="1"/>
    <col min="14" max="16384" width="9.28515625" style="11"/>
  </cols>
  <sheetData>
    <row r="1" spans="2:13" ht="15" customHeight="1" x14ac:dyDescent="0.25"/>
    <row r="2" spans="2:13" ht="15" customHeight="1" x14ac:dyDescent="0.25"/>
    <row r="3" spans="2:13" s="13" customFormat="1" ht="15" customHeight="1" x14ac:dyDescent="0.25">
      <c r="C3" s="198" t="s">
        <v>101</v>
      </c>
      <c r="D3" s="19"/>
      <c r="E3" s="19"/>
      <c r="F3" s="19"/>
      <c r="G3" s="19"/>
      <c r="H3" s="19"/>
      <c r="I3" s="19"/>
      <c r="J3" s="19"/>
      <c r="K3" s="19"/>
      <c r="L3" s="19"/>
    </row>
    <row r="4" spans="2:13" s="13" customFormat="1" ht="7.5" customHeight="1" x14ac:dyDescent="0.25">
      <c r="C4" s="52"/>
      <c r="D4" s="52"/>
      <c r="E4" s="52"/>
      <c r="F4" s="52"/>
      <c r="G4" s="52"/>
      <c r="H4" s="52"/>
      <c r="I4" s="52"/>
      <c r="J4" s="52"/>
      <c r="K4" s="52"/>
      <c r="L4" s="52"/>
    </row>
    <row r="5" spans="2:13" s="13" customFormat="1" ht="41.25" customHeight="1" x14ac:dyDescent="0.25">
      <c r="C5" s="271" t="s">
        <v>111</v>
      </c>
      <c r="D5" s="271"/>
      <c r="E5" s="271"/>
      <c r="F5" s="271"/>
      <c r="G5" s="271"/>
      <c r="H5" s="271"/>
      <c r="I5" s="271"/>
      <c r="J5" s="271"/>
      <c r="K5" s="271"/>
      <c r="L5" s="271"/>
    </row>
    <row r="6" spans="2:13" ht="15.95" customHeight="1" x14ac:dyDescent="0.25">
      <c r="B6" s="20"/>
      <c r="C6" s="271" t="s">
        <v>212</v>
      </c>
      <c r="D6" s="271"/>
      <c r="E6" s="271"/>
      <c r="F6" s="271"/>
      <c r="G6" s="271"/>
      <c r="H6" s="271"/>
      <c r="I6" s="271"/>
      <c r="J6" s="271"/>
      <c r="K6" s="271"/>
      <c r="L6" s="271"/>
      <c r="M6" s="20"/>
    </row>
    <row r="7" spans="2:13" ht="54.75" customHeight="1" x14ac:dyDescent="0.25">
      <c r="B7" s="20"/>
      <c r="C7" s="271" t="s">
        <v>214</v>
      </c>
      <c r="D7" s="271"/>
      <c r="E7" s="271"/>
      <c r="F7" s="271"/>
      <c r="G7" s="271"/>
      <c r="H7" s="271"/>
      <c r="I7" s="271"/>
      <c r="J7" s="271"/>
      <c r="K7" s="271"/>
      <c r="L7" s="271"/>
      <c r="M7" s="20"/>
    </row>
    <row r="8" spans="2:13" ht="27.95" customHeight="1" x14ac:dyDescent="0.25">
      <c r="B8" s="20"/>
      <c r="C8" s="271" t="s">
        <v>207</v>
      </c>
      <c r="D8" s="271"/>
      <c r="E8" s="271"/>
      <c r="F8" s="271"/>
      <c r="G8" s="271"/>
      <c r="H8" s="271"/>
      <c r="I8" s="271"/>
      <c r="J8" s="271"/>
      <c r="K8" s="271"/>
      <c r="L8" s="271"/>
      <c r="M8" s="20"/>
    </row>
    <row r="9" spans="2:13" ht="27.95" customHeight="1" x14ac:dyDescent="0.25">
      <c r="B9" s="20"/>
      <c r="C9" s="271" t="s">
        <v>213</v>
      </c>
      <c r="D9" s="271"/>
      <c r="E9" s="271"/>
      <c r="F9" s="271"/>
      <c r="G9" s="271"/>
      <c r="H9" s="271"/>
      <c r="I9" s="271"/>
      <c r="J9" s="271"/>
      <c r="K9" s="271"/>
      <c r="L9" s="271"/>
      <c r="M9" s="20"/>
    </row>
    <row r="10" spans="2:13" ht="15.95" customHeight="1" x14ac:dyDescent="0.25">
      <c r="B10" s="20"/>
      <c r="C10" s="271" t="s">
        <v>187</v>
      </c>
      <c r="D10" s="271"/>
      <c r="E10" s="271"/>
      <c r="F10" s="271"/>
      <c r="G10" s="271"/>
      <c r="H10" s="271"/>
      <c r="I10" s="271"/>
      <c r="J10" s="271"/>
      <c r="K10" s="271"/>
      <c r="L10" s="271"/>
      <c r="M10" s="20"/>
    </row>
    <row r="11" spans="2:13" ht="27.95" customHeight="1" x14ac:dyDescent="0.25">
      <c r="B11" s="20"/>
      <c r="C11" s="271" t="s">
        <v>209</v>
      </c>
      <c r="D11" s="271"/>
      <c r="E11" s="271"/>
      <c r="F11" s="271"/>
      <c r="G11" s="271"/>
      <c r="H11" s="271"/>
      <c r="I11" s="271"/>
      <c r="J11" s="271"/>
      <c r="K11" s="271"/>
      <c r="L11" s="271"/>
      <c r="M11" s="20"/>
    </row>
    <row r="12" spans="2:13" ht="27" customHeight="1" x14ac:dyDescent="0.25">
      <c r="B12" s="20"/>
      <c r="C12" s="271" t="s">
        <v>188</v>
      </c>
      <c r="D12" s="271"/>
      <c r="E12" s="271"/>
      <c r="F12" s="271"/>
      <c r="G12" s="271"/>
      <c r="H12" s="271"/>
      <c r="I12" s="271"/>
      <c r="J12" s="271"/>
      <c r="K12" s="271"/>
      <c r="L12" s="271"/>
      <c r="M12" s="20"/>
    </row>
    <row r="13" spans="2:13" ht="27" customHeight="1" x14ac:dyDescent="0.25">
      <c r="B13" s="20"/>
      <c r="C13" s="271" t="s">
        <v>189</v>
      </c>
      <c r="D13" s="271"/>
      <c r="E13" s="271"/>
      <c r="F13" s="271"/>
      <c r="G13" s="271"/>
      <c r="H13" s="271"/>
      <c r="I13" s="271"/>
      <c r="J13" s="271"/>
      <c r="K13" s="271"/>
      <c r="L13" s="271"/>
      <c r="M13" s="20"/>
    </row>
    <row r="14" spans="2:13" ht="27.95" customHeight="1" x14ac:dyDescent="0.25">
      <c r="B14" s="20"/>
      <c r="C14" s="271" t="s">
        <v>190</v>
      </c>
      <c r="D14" s="271"/>
      <c r="E14" s="271"/>
      <c r="F14" s="271"/>
      <c r="G14" s="271"/>
      <c r="H14" s="271"/>
      <c r="I14" s="271"/>
      <c r="J14" s="271"/>
      <c r="K14" s="271"/>
      <c r="L14" s="271"/>
      <c r="M14" s="20"/>
    </row>
    <row r="15" spans="2:13" ht="15.95" customHeight="1" x14ac:dyDescent="0.25">
      <c r="B15" s="20"/>
      <c r="C15" s="271" t="s">
        <v>191</v>
      </c>
      <c r="D15" s="271"/>
      <c r="E15" s="271"/>
      <c r="F15" s="271"/>
      <c r="G15" s="271"/>
      <c r="H15" s="271"/>
      <c r="I15" s="271"/>
      <c r="J15" s="271"/>
      <c r="K15" s="271"/>
      <c r="L15" s="271"/>
      <c r="M15" s="20"/>
    </row>
    <row r="16" spans="2:13" ht="15.95" customHeight="1" x14ac:dyDescent="0.25">
      <c r="B16" s="20"/>
      <c r="C16" s="271" t="s">
        <v>192</v>
      </c>
      <c r="D16" s="271"/>
      <c r="E16" s="271"/>
      <c r="F16" s="271"/>
      <c r="G16" s="271"/>
      <c r="H16" s="271"/>
      <c r="I16" s="271"/>
      <c r="J16" s="271"/>
      <c r="K16" s="271"/>
      <c r="L16" s="271"/>
      <c r="M16" s="20"/>
    </row>
    <row r="17" spans="2:13" ht="28.5" customHeight="1" x14ac:dyDescent="0.25">
      <c r="B17" s="20"/>
      <c r="C17" s="271" t="s">
        <v>193</v>
      </c>
      <c r="D17" s="271"/>
      <c r="E17" s="271"/>
      <c r="F17" s="271"/>
      <c r="G17" s="271"/>
      <c r="H17" s="271"/>
      <c r="I17" s="271"/>
      <c r="J17" s="271"/>
      <c r="K17" s="271"/>
      <c r="L17" s="271"/>
      <c r="M17" s="20"/>
    </row>
    <row r="18" spans="2:13" x14ac:dyDescent="0.25">
      <c r="B18" s="22"/>
      <c r="C18" s="92" t="s">
        <v>103</v>
      </c>
      <c r="D18" s="93" t="s">
        <v>169</v>
      </c>
      <c r="E18" s="93" t="s">
        <v>145</v>
      </c>
      <c r="F18" s="93" t="s">
        <v>139</v>
      </c>
      <c r="G18" s="93" t="s">
        <v>119</v>
      </c>
      <c r="H18" s="93" t="s">
        <v>116</v>
      </c>
      <c r="I18" s="93" t="s">
        <v>113</v>
      </c>
      <c r="J18" s="93" t="s">
        <v>112</v>
      </c>
      <c r="K18" s="93" t="s">
        <v>104</v>
      </c>
      <c r="L18" s="93" t="s">
        <v>100</v>
      </c>
      <c r="M18" s="22"/>
    </row>
    <row r="19" spans="2:13" ht="15.95" customHeight="1" x14ac:dyDescent="0.25">
      <c r="B19" s="22"/>
      <c r="C19" s="24" t="s">
        <v>51</v>
      </c>
      <c r="D19" s="54">
        <v>41</v>
      </c>
      <c r="E19" s="54">
        <v>38.5</v>
      </c>
      <c r="F19" s="54">
        <v>35.700000000000003</v>
      </c>
      <c r="G19" s="54">
        <v>32.6</v>
      </c>
      <c r="H19" s="54">
        <v>29.5</v>
      </c>
      <c r="I19" s="54">
        <v>25.2</v>
      </c>
      <c r="J19" s="54">
        <v>20</v>
      </c>
      <c r="K19" s="54">
        <v>15</v>
      </c>
      <c r="L19" s="54">
        <v>8.8000000000000007</v>
      </c>
      <c r="M19" s="22"/>
    </row>
    <row r="20" spans="2:13" ht="15.75" customHeight="1" x14ac:dyDescent="0.25">
      <c r="B20" s="22"/>
      <c r="C20" s="271" t="s">
        <v>194</v>
      </c>
      <c r="D20" s="271"/>
      <c r="E20" s="271"/>
      <c r="F20" s="271"/>
      <c r="G20" s="271"/>
      <c r="H20" s="271"/>
      <c r="I20" s="271"/>
      <c r="J20" s="271"/>
      <c r="K20" s="271"/>
      <c r="L20" s="271"/>
      <c r="M20" s="22"/>
    </row>
    <row r="21" spans="2:13" ht="15.75" customHeight="1" x14ac:dyDescent="0.25">
      <c r="B21" s="20"/>
      <c r="C21" s="271" t="s">
        <v>211</v>
      </c>
      <c r="D21" s="271"/>
      <c r="E21" s="271"/>
      <c r="F21" s="271"/>
      <c r="G21" s="271"/>
      <c r="H21" s="271"/>
      <c r="I21" s="271"/>
      <c r="J21" s="271"/>
      <c r="K21" s="271"/>
      <c r="L21" s="271"/>
      <c r="M21" s="20"/>
    </row>
    <row r="22" spans="2:13" ht="27.95" customHeight="1" x14ac:dyDescent="0.25">
      <c r="B22" s="20"/>
      <c r="C22" s="271" t="s">
        <v>195</v>
      </c>
      <c r="D22" s="271"/>
      <c r="E22" s="271"/>
      <c r="F22" s="271"/>
      <c r="G22" s="271"/>
      <c r="H22" s="271"/>
      <c r="I22" s="271"/>
      <c r="J22" s="271"/>
      <c r="K22" s="271"/>
      <c r="L22" s="271"/>
      <c r="M22" s="20"/>
    </row>
    <row r="23" spans="2:13" ht="15.95" customHeight="1" x14ac:dyDescent="0.25">
      <c r="B23" s="20"/>
      <c r="C23" s="271" t="s">
        <v>196</v>
      </c>
      <c r="D23" s="271"/>
      <c r="E23" s="271"/>
      <c r="F23" s="271"/>
      <c r="G23" s="271"/>
      <c r="H23" s="271"/>
      <c r="I23" s="271"/>
      <c r="J23" s="271"/>
      <c r="K23" s="271"/>
      <c r="L23" s="271"/>
      <c r="M23" s="20"/>
    </row>
    <row r="24" spans="2:13" ht="15.95" customHeight="1" x14ac:dyDescent="0.25">
      <c r="B24" s="20"/>
      <c r="C24" s="271" t="s">
        <v>197</v>
      </c>
      <c r="D24" s="271"/>
      <c r="E24" s="271"/>
      <c r="F24" s="271"/>
      <c r="G24" s="271"/>
      <c r="H24" s="271"/>
      <c r="I24" s="271"/>
      <c r="J24" s="271"/>
      <c r="K24" s="271"/>
      <c r="L24" s="271"/>
      <c r="M24" s="20"/>
    </row>
    <row r="25" spans="2:13" ht="15.95" customHeight="1" x14ac:dyDescent="0.25">
      <c r="B25" s="20"/>
      <c r="C25" s="271" t="s">
        <v>198</v>
      </c>
      <c r="D25" s="271"/>
      <c r="E25" s="271"/>
      <c r="F25" s="271"/>
      <c r="G25" s="271"/>
      <c r="H25" s="271"/>
      <c r="I25" s="271"/>
      <c r="J25" s="271"/>
      <c r="K25" s="271"/>
      <c r="L25" s="271"/>
      <c r="M25" s="20"/>
    </row>
    <row r="26" spans="2:13" ht="14.25" customHeight="1" x14ac:dyDescent="0.25">
      <c r="C26" s="24"/>
      <c r="D26" s="94"/>
      <c r="E26" s="95"/>
      <c r="F26" s="95"/>
      <c r="G26" s="95"/>
      <c r="H26" s="95"/>
      <c r="I26" s="95"/>
      <c r="J26" s="95"/>
      <c r="K26" s="95"/>
      <c r="L26" s="95"/>
    </row>
  </sheetData>
  <mergeCells count="19">
    <mergeCell ref="C5:L5"/>
    <mergeCell ref="C21:L21"/>
    <mergeCell ref="C22:L22"/>
    <mergeCell ref="C23:L23"/>
    <mergeCell ref="C9:L9"/>
    <mergeCell ref="C10:L10"/>
    <mergeCell ref="C11:L11"/>
    <mergeCell ref="C14:L14"/>
    <mergeCell ref="C15:L15"/>
    <mergeCell ref="C16:L16"/>
    <mergeCell ref="C17:L17"/>
    <mergeCell ref="C12:L12"/>
    <mergeCell ref="C13:L13"/>
    <mergeCell ref="C8:L8"/>
    <mergeCell ref="C25:L25"/>
    <mergeCell ref="C24:L24"/>
    <mergeCell ref="C20:L20"/>
    <mergeCell ref="C7:L7"/>
    <mergeCell ref="C6:L6"/>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Non-GAAP Disclosure</vt:lpstr>
      <vt:lpstr>Mgmt. Statement of Operations</vt:lpstr>
      <vt:lpstr>Reconciliations</vt:lpstr>
      <vt:lpstr>Quarterly Activity Report</vt:lpstr>
      <vt:lpstr>Monthly Activity Report</vt:lpstr>
      <vt:lpstr>Historical Cash Yields</vt:lpstr>
      <vt:lpstr>Productivity Metrics</vt:lpstr>
      <vt:lpstr>Business and Financial Metrics</vt:lpstr>
      <vt:lpstr>Endnotes</vt:lpstr>
      <vt:lpstr>'Business and Financial Metrics'!Print_Area</vt:lpstr>
      <vt:lpstr>Endnotes!Print_Area</vt:lpstr>
      <vt:lpstr>'Historical Cash Yields'!Print_Area</vt:lpstr>
      <vt:lpstr>'Mgmt. Statement of Operations'!Print_Area</vt:lpstr>
      <vt:lpstr>'Monthly Activity Report'!Print_Area</vt:lpstr>
      <vt:lpstr>'Non-GAAP Disclosure'!Print_Area</vt:lpstr>
      <vt:lpstr>'Productivity Metrics'!Print_Area</vt:lpstr>
      <vt:lpstr>'Quarterly Activity Report'!Print_Area</vt:lpstr>
      <vt:lpstr>Reconciliations!Print_Area</vt:lpstr>
      <vt:lpstr>'Historical Cash Yields'!Print_Titles</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Q4 2024 Historical Information</dc:title>
  <dc:creator>Anthony DeMarco</dc:creator>
  <cp:lastModifiedBy>Erik Kalfus</cp:lastModifiedBy>
  <cp:lastPrinted>2025-01-30T02:49:25Z</cp:lastPrinted>
  <dcterms:created xsi:type="dcterms:W3CDTF">2022-07-18T22:47:00Z</dcterms:created>
  <dcterms:modified xsi:type="dcterms:W3CDTF">2025-01-30T17:50:45Z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